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14175" activeTab="0"/>
  </bookViews>
  <sheets>
    <sheet name="MUŽI absolutně" sheetId="1" r:id="rId1"/>
    <sheet name="ŽENY absolutně" sheetId="2" r:id="rId2"/>
    <sheet name="Krajský přebor" sheetId="3" r:id="rId3"/>
    <sheet name="Dětské běhy" sheetId="4" r:id="rId4"/>
  </sheets>
  <definedNames>
    <definedName name="_xlnm.Print_Titles" localSheetId="0">'MUŽI absolutně'!$1:$5</definedName>
    <definedName name="_xlnm.Print_Titles" localSheetId="1">'ŽENY absolutně'!$1:$5</definedName>
  </definedNames>
  <calcPr fullCalcOnLoad="1"/>
</workbook>
</file>

<file path=xl/sharedStrings.xml><?xml version="1.0" encoding="utf-8"?>
<sst xmlns="http://schemas.openxmlformats.org/spreadsheetml/2006/main" count="1363" uniqueCount="586">
  <si>
    <t>Pořadí</t>
  </si>
  <si>
    <t>Jméno</t>
  </si>
  <si>
    <t>Klub</t>
  </si>
  <si>
    <t>čip</t>
  </si>
  <si>
    <t>Příjmení</t>
  </si>
  <si>
    <t>Oficiální výsledková listina</t>
  </si>
  <si>
    <t>Filip</t>
  </si>
  <si>
    <t>Jakub</t>
  </si>
  <si>
    <t>Jaroslav</t>
  </si>
  <si>
    <t>Jan</t>
  </si>
  <si>
    <t>Tomáš</t>
  </si>
  <si>
    <t>Petr</t>
  </si>
  <si>
    <t>Daniel</t>
  </si>
  <si>
    <t>Martin</t>
  </si>
  <si>
    <t>Michal</t>
  </si>
  <si>
    <t>Jiří</t>
  </si>
  <si>
    <t>Vojtěch</t>
  </si>
  <si>
    <t>David</t>
  </si>
  <si>
    <t>DNF</t>
  </si>
  <si>
    <t>Lukáš</t>
  </si>
  <si>
    <t>Ondřej</t>
  </si>
  <si>
    <t>Josef</t>
  </si>
  <si>
    <t>Marek</t>
  </si>
  <si>
    <t>Milan</t>
  </si>
  <si>
    <t>Novák</t>
  </si>
  <si>
    <t>Karel</t>
  </si>
  <si>
    <t>Roman</t>
  </si>
  <si>
    <t>Bohumil</t>
  </si>
  <si>
    <t>Aleš</t>
  </si>
  <si>
    <t>Zdeněk</t>
  </si>
  <si>
    <t>Martina</t>
  </si>
  <si>
    <t>František</t>
  </si>
  <si>
    <t>Bednář</t>
  </si>
  <si>
    <t>Svoboda</t>
  </si>
  <si>
    <t>Bartoš</t>
  </si>
  <si>
    <t>Václav</t>
  </si>
  <si>
    <t>Luboš</t>
  </si>
  <si>
    <t>Vladimír</t>
  </si>
  <si>
    <t>Libor</t>
  </si>
  <si>
    <t>Pavel</t>
  </si>
  <si>
    <t>Richard</t>
  </si>
  <si>
    <t>Minařík</t>
  </si>
  <si>
    <t>A (M18-39)</t>
  </si>
  <si>
    <t>Miloš</t>
  </si>
  <si>
    <t>Fiala</t>
  </si>
  <si>
    <t>Kovář</t>
  </si>
  <si>
    <t>B (M40-49)</t>
  </si>
  <si>
    <t>Ervin</t>
  </si>
  <si>
    <t>Beshir</t>
  </si>
  <si>
    <t>Pinďák</t>
  </si>
  <si>
    <t>Klika</t>
  </si>
  <si>
    <t>Losenský</t>
  </si>
  <si>
    <t>Vlastimil</t>
  </si>
  <si>
    <t>C (M50-59)</t>
  </si>
  <si>
    <t>Schoř</t>
  </si>
  <si>
    <t>Sven</t>
  </si>
  <si>
    <t>Herder</t>
  </si>
  <si>
    <t>Kamil</t>
  </si>
  <si>
    <t>Dušek</t>
  </si>
  <si>
    <t>Lácha</t>
  </si>
  <si>
    <t>Honza</t>
  </si>
  <si>
    <t>Hora</t>
  </si>
  <si>
    <t>Krebs</t>
  </si>
  <si>
    <t>Ladislav</t>
  </si>
  <si>
    <t>Fanta</t>
  </si>
  <si>
    <t>Flídr</t>
  </si>
  <si>
    <t>Reichl</t>
  </si>
  <si>
    <t>Regina</t>
  </si>
  <si>
    <t>Procházková</t>
  </si>
  <si>
    <t>F (Ž18-34)</t>
  </si>
  <si>
    <t>Michael</t>
  </si>
  <si>
    <t>Vaněček</t>
  </si>
  <si>
    <t>Opolecký</t>
  </si>
  <si>
    <t>Bauchner</t>
  </si>
  <si>
    <t>Hokeš</t>
  </si>
  <si>
    <t>Anna</t>
  </si>
  <si>
    <t>Krátká</t>
  </si>
  <si>
    <t>G (Ž35-44)</t>
  </si>
  <si>
    <t>Kučera</t>
  </si>
  <si>
    <t>Lambert</t>
  </si>
  <si>
    <t>Tomášek</t>
  </si>
  <si>
    <t>Bublík</t>
  </si>
  <si>
    <t>Robert</t>
  </si>
  <si>
    <t>Mclean</t>
  </si>
  <si>
    <t>Šafránek</t>
  </si>
  <si>
    <t>Vorel</t>
  </si>
  <si>
    <t>Švanda</t>
  </si>
  <si>
    <t>Štajer</t>
  </si>
  <si>
    <t>Mašek</t>
  </si>
  <si>
    <t>Havlásek</t>
  </si>
  <si>
    <t>Černohorský</t>
  </si>
  <si>
    <t>Tajč</t>
  </si>
  <si>
    <t>Lorenčík</t>
  </si>
  <si>
    <t>Ulma</t>
  </si>
  <si>
    <t>Roudnický</t>
  </si>
  <si>
    <t>Soňa</t>
  </si>
  <si>
    <t>Rybáčková</t>
  </si>
  <si>
    <t>Konstantin</t>
  </si>
  <si>
    <t>Wiesner</t>
  </si>
  <si>
    <t>Krameš</t>
  </si>
  <si>
    <t>Šrejber</t>
  </si>
  <si>
    <t>Kohoutek</t>
  </si>
  <si>
    <t>Válek</t>
  </si>
  <si>
    <t>Študlar</t>
  </si>
  <si>
    <t>Svozil</t>
  </si>
  <si>
    <t>Rajský</t>
  </si>
  <si>
    <t>Švec</t>
  </si>
  <si>
    <t>Mach</t>
  </si>
  <si>
    <t>Kilian</t>
  </si>
  <si>
    <t>Rydrych</t>
  </si>
  <si>
    <t>D (M60-69)</t>
  </si>
  <si>
    <t>Dušan</t>
  </si>
  <si>
    <t>Horbaj</t>
  </si>
  <si>
    <t>Kůrka</t>
  </si>
  <si>
    <t>Zámostný</t>
  </si>
  <si>
    <t>Rostislav</t>
  </si>
  <si>
    <t>Tomeš</t>
  </si>
  <si>
    <t>Heckr</t>
  </si>
  <si>
    <t>Hejný</t>
  </si>
  <si>
    <t>Hons</t>
  </si>
  <si>
    <t>Ivan</t>
  </si>
  <si>
    <t>Jandečka</t>
  </si>
  <si>
    <t>Zbyněk</t>
  </si>
  <si>
    <t>Nýdrle</t>
  </si>
  <si>
    <t>Radim</t>
  </si>
  <si>
    <t>Sochorovský</t>
  </si>
  <si>
    <t>Dana</t>
  </si>
  <si>
    <t>Jiřičná</t>
  </si>
  <si>
    <t>Stanislav</t>
  </si>
  <si>
    <t>Pilík</t>
  </si>
  <si>
    <t>Ondráček</t>
  </si>
  <si>
    <t>Miroslav</t>
  </si>
  <si>
    <t>Patera</t>
  </si>
  <si>
    <t>Radoslav</t>
  </si>
  <si>
    <t>Schrötter</t>
  </si>
  <si>
    <t>Prokop</t>
  </si>
  <si>
    <t>Hrček</t>
  </si>
  <si>
    <t>Holub</t>
  </si>
  <si>
    <t>Šimek</t>
  </si>
  <si>
    <t>Hasal</t>
  </si>
  <si>
    <t>Palivec</t>
  </si>
  <si>
    <t>Dolejš</t>
  </si>
  <si>
    <t>Vaniš</t>
  </si>
  <si>
    <t>Tomas</t>
  </si>
  <si>
    <t>Gregoriades</t>
  </si>
  <si>
    <t>Hanusek</t>
  </si>
  <si>
    <t>Lubomír</t>
  </si>
  <si>
    <t>Skalický</t>
  </si>
  <si>
    <t>Pešek</t>
  </si>
  <si>
    <t>Šindler</t>
  </si>
  <si>
    <t>Slovák</t>
  </si>
  <si>
    <t>Kolář</t>
  </si>
  <si>
    <t>Marhold</t>
  </si>
  <si>
    <t>Vrátný</t>
  </si>
  <si>
    <t>Chalupa</t>
  </si>
  <si>
    <t>Pytloun</t>
  </si>
  <si>
    <t>Lenka</t>
  </si>
  <si>
    <t>Bayerová</t>
  </si>
  <si>
    <t>H (Ž45plus)</t>
  </si>
  <si>
    <t>Nejedlý</t>
  </si>
  <si>
    <t>Mazač</t>
  </si>
  <si>
    <t>Jančář</t>
  </si>
  <si>
    <t>Humlova</t>
  </si>
  <si>
    <t>Bumbálek</t>
  </si>
  <si>
    <t>Mlejnek</t>
  </si>
  <si>
    <t>Thums</t>
  </si>
  <si>
    <t>Blanda</t>
  </si>
  <si>
    <t>Wija</t>
  </si>
  <si>
    <t>Čeklovský</t>
  </si>
  <si>
    <t>Selnar</t>
  </si>
  <si>
    <t>Kategorie</t>
  </si>
  <si>
    <t>AK Zlín</t>
  </si>
  <si>
    <t>Onanyboys.com</t>
  </si>
  <si>
    <t>Tj Slavoj Banes Pacov</t>
  </si>
  <si>
    <t>SK Zdice</t>
  </si>
  <si>
    <t>Spartak Praha 4</t>
  </si>
  <si>
    <t>TK Novis</t>
  </si>
  <si>
    <t>TJ Sokol Unhošť</t>
  </si>
  <si>
    <t>SC MARATHON PLZEŇ</t>
  </si>
  <si>
    <t>TJ Slavoj BANES Pacov</t>
  </si>
  <si>
    <t>Leipzig</t>
  </si>
  <si>
    <t>SPOKATO Sokolov</t>
  </si>
  <si>
    <t>Bubákovští kocouři</t>
  </si>
  <si>
    <t>BaH triatlon Č.B.</t>
  </si>
  <si>
    <t>Aktuář Hořovice</t>
  </si>
  <si>
    <t>ASK Elna Počerady</t>
  </si>
  <si>
    <t>Maratón klub Kladno</t>
  </si>
  <si>
    <t>MK Kladno</t>
  </si>
  <si>
    <t>ŠuTri Prachatice</t>
  </si>
  <si>
    <t>SK Vinohrady</t>
  </si>
  <si>
    <t>Malé Přítočno</t>
  </si>
  <si>
    <t>Praha 4</t>
  </si>
  <si>
    <t>Hvězda SKP Pardubice</t>
  </si>
  <si>
    <t>Mšené-lázně</t>
  </si>
  <si>
    <t>VK Lysá nad Labem</t>
  </si>
  <si>
    <t>Praha 5</t>
  </si>
  <si>
    <t>Slavoj Stará Boleslav</t>
  </si>
  <si>
    <t>AC Tepo Kladno</t>
  </si>
  <si>
    <t>Praha</t>
  </si>
  <si>
    <t>HC Lány</t>
  </si>
  <si>
    <t>Příčina</t>
  </si>
  <si>
    <t>Fitcentrum L-S Vrchlabí</t>
  </si>
  <si>
    <t>OOFEM team - divize Kladno</t>
  </si>
  <si>
    <t>CK Královice</t>
  </si>
  <si>
    <t>Chrudim</t>
  </si>
  <si>
    <t>Praha 9</t>
  </si>
  <si>
    <t>Varnsdorf</t>
  </si>
  <si>
    <t>Rumningklap</t>
  </si>
  <si>
    <t>Praha 8</t>
  </si>
  <si>
    <t>AC Mladá Boleslav</t>
  </si>
  <si>
    <t>Cyklo Velešín</t>
  </si>
  <si>
    <t>Hostivice</t>
  </si>
  <si>
    <t>Hořovice</t>
  </si>
  <si>
    <t>Plzeň</t>
  </si>
  <si>
    <t>Ujezd nad Lesy</t>
  </si>
  <si>
    <t>Kladno</t>
  </si>
  <si>
    <t>BK Louny</t>
  </si>
  <si>
    <t>Itinkbeer.com</t>
  </si>
  <si>
    <t>Tragéd Team</t>
  </si>
  <si>
    <t>Čechtice</t>
  </si>
  <si>
    <t>SAK Radotín</t>
  </si>
  <si>
    <t>BK Žatec</t>
  </si>
  <si>
    <t>Bonbon Praha</t>
  </si>
  <si>
    <t>Panský mlýn</t>
  </si>
  <si>
    <t>Dromeus</t>
  </si>
  <si>
    <t>Brandýs nad Labem</t>
  </si>
  <si>
    <t>Hradec Kralove</t>
  </si>
  <si>
    <t>TC Dvořák Č. Budějovice</t>
  </si>
  <si>
    <t>www.behej.com</t>
  </si>
  <si>
    <t>ŠSK Borotín</t>
  </si>
  <si>
    <t>AMW 21 Liberec</t>
  </si>
  <si>
    <t>Praha 6</t>
  </si>
  <si>
    <t>HERBALIFE Team</t>
  </si>
  <si>
    <t>Sabris</t>
  </si>
  <si>
    <t>Týnec nad Sázavou</t>
  </si>
  <si>
    <t>Praha Kyje</t>
  </si>
  <si>
    <t>Arpida České Budějovice</t>
  </si>
  <si>
    <t>AC Praha 1890</t>
  </si>
  <si>
    <t>Lány</t>
  </si>
  <si>
    <t>Pelhřimov</t>
  </si>
  <si>
    <t>Fojtka</t>
  </si>
  <si>
    <t>Čáslav</t>
  </si>
  <si>
    <t>BC Česká Třebová</t>
  </si>
  <si>
    <t>Tragéd team</t>
  </si>
  <si>
    <t>Praha 7</t>
  </si>
  <si>
    <t>Moravské Budějovice</t>
  </si>
  <si>
    <t>BLK Tábor</t>
  </si>
  <si>
    <t>14. 9. 2013 Kladno - Sletiště</t>
  </si>
  <si>
    <t>Lakomý</t>
  </si>
  <si>
    <t>Ctirad</t>
  </si>
  <si>
    <t>Kladno - Rozdělov</t>
  </si>
  <si>
    <t>Kulhánek</t>
  </si>
  <si>
    <t>Kladeňáci</t>
  </si>
  <si>
    <t>Hejna</t>
  </si>
  <si>
    <t>Triatlon Praha-Háje</t>
  </si>
  <si>
    <t>Rýpar</t>
  </si>
  <si>
    <t>Miloslav</t>
  </si>
  <si>
    <t>Jihlava</t>
  </si>
  <si>
    <t>Olga</t>
  </si>
  <si>
    <t>Poděbrady</t>
  </si>
  <si>
    <t>Kasl</t>
  </si>
  <si>
    <t>SKPP Praha</t>
  </si>
  <si>
    <t>Vostrý</t>
  </si>
  <si>
    <t>Dvořák</t>
  </si>
  <si>
    <t>Beroun</t>
  </si>
  <si>
    <t>Beránek</t>
  </si>
  <si>
    <t>Alan</t>
  </si>
  <si>
    <t>SKS Arena Kladno</t>
  </si>
  <si>
    <t>Gruberová</t>
  </si>
  <si>
    <t>Markéta</t>
  </si>
  <si>
    <t>Moravec</t>
  </si>
  <si>
    <t>STS Chvojkovice-Brod</t>
  </si>
  <si>
    <t>Ambrož</t>
  </si>
  <si>
    <t>Vítězslav</t>
  </si>
  <si>
    <t>Mladá Boleslav</t>
  </si>
  <si>
    <t>Faů</t>
  </si>
  <si>
    <t>Unhošť</t>
  </si>
  <si>
    <t>Kapoun</t>
  </si>
  <si>
    <t>Čech</t>
  </si>
  <si>
    <t>Černá</t>
  </si>
  <si>
    <t>Jitka</t>
  </si>
  <si>
    <t>DMA Praha</t>
  </si>
  <si>
    <t>Hošťálek</t>
  </si>
  <si>
    <t>Stoupenec</t>
  </si>
  <si>
    <t>Dačice</t>
  </si>
  <si>
    <t>Adamec</t>
  </si>
  <si>
    <t>Pletený Újezd</t>
  </si>
  <si>
    <t>Semián</t>
  </si>
  <si>
    <t>Šroller</t>
  </si>
  <si>
    <t>SK Lamy</t>
  </si>
  <si>
    <t>Kroužilová</t>
  </si>
  <si>
    <t>Iva</t>
  </si>
  <si>
    <t>Bareš</t>
  </si>
  <si>
    <t>OÚ Holubice</t>
  </si>
  <si>
    <t>Švingr</t>
  </si>
  <si>
    <t>SK Babice</t>
  </si>
  <si>
    <t>Otava</t>
  </si>
  <si>
    <t>Traged Team</t>
  </si>
  <si>
    <t>Uxa</t>
  </si>
  <si>
    <t>triatlon Beroun</t>
  </si>
  <si>
    <t>Kuptík</t>
  </si>
  <si>
    <t>Knížkovice</t>
  </si>
  <si>
    <t>Ranš</t>
  </si>
  <si>
    <t>Křesťanské centrum 13ka</t>
  </si>
  <si>
    <t>Procházka</t>
  </si>
  <si>
    <t>Vaše krabičky Kladno</t>
  </si>
  <si>
    <t>Kubičková</t>
  </si>
  <si>
    <t>Eliška Anna</t>
  </si>
  <si>
    <t>KP BKÚ Mělník</t>
  </si>
  <si>
    <t>Ledvinka</t>
  </si>
  <si>
    <t>Přibyslav</t>
  </si>
  <si>
    <t>Svobodová</t>
  </si>
  <si>
    <t>Veronika</t>
  </si>
  <si>
    <t>Křikava</t>
  </si>
  <si>
    <t>Měřín</t>
  </si>
  <si>
    <t>Böszörményi</t>
  </si>
  <si>
    <t>Gábor</t>
  </si>
  <si>
    <t>Amatér Bořislav</t>
  </si>
  <si>
    <t>Fingerhut</t>
  </si>
  <si>
    <t>M.K. Kladno</t>
  </si>
  <si>
    <t>Kočí</t>
  </si>
  <si>
    <t>Antonín</t>
  </si>
  <si>
    <t>Odolena Voda</t>
  </si>
  <si>
    <t>Kuchař</t>
  </si>
  <si>
    <t>Hladký</t>
  </si>
  <si>
    <t>LBS Sport Team</t>
  </si>
  <si>
    <t>Hladík</t>
  </si>
  <si>
    <t>Doubek</t>
  </si>
  <si>
    <t>PKO Praha</t>
  </si>
  <si>
    <t>Žáček</t>
  </si>
  <si>
    <t>Brno</t>
  </si>
  <si>
    <t>Šesták</t>
  </si>
  <si>
    <t>Gregor</t>
  </si>
  <si>
    <t>KOLLER</t>
  </si>
  <si>
    <t>Bezdědice</t>
  </si>
  <si>
    <t>Hudeček</t>
  </si>
  <si>
    <t>Kouřim</t>
  </si>
  <si>
    <t>Rába</t>
  </si>
  <si>
    <t>Kristian</t>
  </si>
  <si>
    <t>Vorlová</t>
  </si>
  <si>
    <t>Marešová</t>
  </si>
  <si>
    <t>Michaela</t>
  </si>
  <si>
    <t>Louny</t>
  </si>
  <si>
    <t>Němečková</t>
  </si>
  <si>
    <t>Mikyska</t>
  </si>
  <si>
    <t>MHmoto</t>
  </si>
  <si>
    <t>Berdich</t>
  </si>
  <si>
    <t>Venango</t>
  </si>
  <si>
    <t>Müller</t>
  </si>
  <si>
    <t>Jáchym</t>
  </si>
  <si>
    <t>Říman</t>
  </si>
  <si>
    <t>Relative Team</t>
  </si>
  <si>
    <t>Zímová</t>
  </si>
  <si>
    <t>Jana</t>
  </si>
  <si>
    <t>Hořešovice</t>
  </si>
  <si>
    <t>Kopecký</t>
  </si>
  <si>
    <t>budvar</t>
  </si>
  <si>
    <t>E (M70plus)</t>
  </si>
  <si>
    <t>Bieblová</t>
  </si>
  <si>
    <t>Folprechtová</t>
  </si>
  <si>
    <t>Lucie</t>
  </si>
  <si>
    <t>AFK Tuchlovice</t>
  </si>
  <si>
    <t>AC Kladno</t>
  </si>
  <si>
    <t>Pártl</t>
  </si>
  <si>
    <t>pproma Choceň</t>
  </si>
  <si>
    <t>Čabla</t>
  </si>
  <si>
    <t>BK Antilopa Slaný</t>
  </si>
  <si>
    <t>Urbářová</t>
  </si>
  <si>
    <t>MUŽI absolutní pořadí</t>
  </si>
  <si>
    <t>CZE</t>
  </si>
  <si>
    <t>Praha, Vysoka skola chemicko-t</t>
  </si>
  <si>
    <t>Brandýs nad Labem - Stará Bo</t>
  </si>
  <si>
    <t>Horní Jelení, pozn.: dříve</t>
  </si>
  <si>
    <t>Běžecký klub České spoři</t>
  </si>
  <si>
    <t>SK Čtyři Dvory České Budě</t>
  </si>
  <si>
    <t>Chvátal</t>
  </si>
  <si>
    <t>Úvaly</t>
  </si>
  <si>
    <t>Groh</t>
  </si>
  <si>
    <t>AC Vrchlabí</t>
  </si>
  <si>
    <t>Kavka</t>
  </si>
  <si>
    <t>Maraton klub kladno</t>
  </si>
  <si>
    <t>Štěnička</t>
  </si>
  <si>
    <t>Jirkov</t>
  </si>
  <si>
    <t>Pucholt</t>
  </si>
  <si>
    <t>Nouza</t>
  </si>
  <si>
    <t>Oldřich</t>
  </si>
  <si>
    <t>STS Chvojkovice</t>
  </si>
  <si>
    <t>Szabó</t>
  </si>
  <si>
    <t>Ludvík</t>
  </si>
  <si>
    <t>Klínec</t>
  </si>
  <si>
    <t>Knespl</t>
  </si>
  <si>
    <t>Nový Bor</t>
  </si>
  <si>
    <t>Černý</t>
  </si>
  <si>
    <t>Rezek</t>
  </si>
  <si>
    <t>Novotny</t>
  </si>
  <si>
    <t>NOVO KLADNO</t>
  </si>
  <si>
    <t>Stefan</t>
  </si>
  <si>
    <t>Art</t>
  </si>
  <si>
    <t>Energy Team</t>
  </si>
  <si>
    <t>Ševic</t>
  </si>
  <si>
    <t>RSC Čechie Slaný</t>
  </si>
  <si>
    <t>Danielis</t>
  </si>
  <si>
    <t>Děčín</t>
  </si>
  <si>
    <t>GER</t>
  </si>
  <si>
    <t>Column3</t>
  </si>
  <si>
    <t>Šroubek</t>
  </si>
  <si>
    <t>ŽENY absolutní pořadí</t>
  </si>
  <si>
    <t>Lebedová</t>
  </si>
  <si>
    <t>Hůrka</t>
  </si>
  <si>
    <t>Navrátilová</t>
  </si>
  <si>
    <t>Hana</t>
  </si>
  <si>
    <t>Bodó</t>
  </si>
  <si>
    <t>Zdenka</t>
  </si>
  <si>
    <t>Ramala</t>
  </si>
  <si>
    <t>Doubková</t>
  </si>
  <si>
    <t>Darina</t>
  </si>
  <si>
    <t>Šneberger</t>
  </si>
  <si>
    <t>AC Falcon Rokycany</t>
  </si>
  <si>
    <t>Hamerník</t>
  </si>
  <si>
    <t>Heřmanův Městec</t>
  </si>
  <si>
    <t>obr</t>
  </si>
  <si>
    <t>tomáš</t>
  </si>
  <si>
    <t>BodyID.com</t>
  </si>
  <si>
    <t>Šorma</t>
  </si>
  <si>
    <t>ASK Lovosice</t>
  </si>
  <si>
    <t>TJ sokol Unhošť</t>
  </si>
  <si>
    <t>Hýbl</t>
  </si>
  <si>
    <t>Bronislav</t>
  </si>
  <si>
    <t>Spiridon Rozdrojovice</t>
  </si>
  <si>
    <t>Kalista</t>
  </si>
  <si>
    <t>Velké Přílepy</t>
  </si>
  <si>
    <t>Horešovský</t>
  </si>
  <si>
    <t>Vít</t>
  </si>
  <si>
    <t>Stodůlky</t>
  </si>
  <si>
    <t>Kovářová</t>
  </si>
  <si>
    <t>Vendula</t>
  </si>
  <si>
    <t>Camek</t>
  </si>
  <si>
    <t>Pospíšil</t>
  </si>
  <si>
    <t>JK Trojlístek</t>
  </si>
  <si>
    <t>KVM 1881 Mělník</t>
  </si>
  <si>
    <t>1</t>
  </si>
  <si>
    <t>2</t>
  </si>
  <si>
    <t>3</t>
  </si>
  <si>
    <t>4</t>
  </si>
  <si>
    <t>5</t>
  </si>
  <si>
    <t>6</t>
  </si>
  <si>
    <t>7</t>
  </si>
  <si>
    <t>8</t>
  </si>
  <si>
    <t xml:space="preserve"> Pořadí</t>
  </si>
  <si>
    <t xml:space="preserve"> Startovní číslo</t>
  </si>
  <si>
    <t xml:space="preserve"> Země</t>
  </si>
  <si>
    <t xml:space="preserve"> Pořadí v kat.</t>
  </si>
  <si>
    <t xml:space="preserve"> Finální čas</t>
  </si>
  <si>
    <t xml:space="preserve"> Ztráta</t>
  </si>
  <si>
    <t xml:space="preserve"> Zaváděcí</t>
  </si>
  <si>
    <t xml:space="preserve"> Konečné</t>
  </si>
  <si>
    <t>Kladenský maratón</t>
  </si>
  <si>
    <t>Přebor Středočeského kraje v maratónu 2013</t>
  </si>
  <si>
    <t>Ženy</t>
  </si>
  <si>
    <t>St. číslo</t>
  </si>
  <si>
    <t>Příjmení, jméno</t>
  </si>
  <si>
    <t>Ročník</t>
  </si>
  <si>
    <t>Oddíl</t>
  </si>
  <si>
    <t>Čas</t>
  </si>
  <si>
    <t>Rybáčková Soňa</t>
  </si>
  <si>
    <t>Gruberová Markéta</t>
  </si>
  <si>
    <t>Muži</t>
  </si>
  <si>
    <t>Beshir Ervin</t>
  </si>
  <si>
    <t>Fanta Ladislav</t>
  </si>
  <si>
    <t>Flídr Jan</t>
  </si>
  <si>
    <t xml:space="preserve">              Kladenský maratón 2013 - dětské běhy</t>
  </si>
  <si>
    <t>Miniděti dívky 100 m</t>
  </si>
  <si>
    <t>Adamcová Nela</t>
  </si>
  <si>
    <t>Tůmová Dominika</t>
  </si>
  <si>
    <t>Novotná Kristýna</t>
  </si>
  <si>
    <t>Tůmová Simona</t>
  </si>
  <si>
    <t>Hacklová Tereza</t>
  </si>
  <si>
    <t>Pártlová Amálie</t>
  </si>
  <si>
    <t>Choceň</t>
  </si>
  <si>
    <t>Nejedlá Veronika</t>
  </si>
  <si>
    <t>Bauchnerová Aneta</t>
  </si>
  <si>
    <t>Miniděti Chlapci 100 m</t>
  </si>
  <si>
    <t>Ambrožewicz Míša</t>
  </si>
  <si>
    <t>Třtice</t>
  </si>
  <si>
    <t>Zamyslický Maxík</t>
  </si>
  <si>
    <t>Žilina</t>
  </si>
  <si>
    <t>Tlustý Matiáš</t>
  </si>
  <si>
    <t xml:space="preserve">Brůha Tomáš </t>
  </si>
  <si>
    <t>Černý Tadeáš</t>
  </si>
  <si>
    <t>Zamyslický Pavel</t>
  </si>
  <si>
    <t>Tůma Karel</t>
  </si>
  <si>
    <t>Novák Albert</t>
  </si>
  <si>
    <t xml:space="preserve">Gladiš Dorián </t>
  </si>
  <si>
    <t>Labuť Ondřej</t>
  </si>
  <si>
    <t>Předškolní dívky 100 m</t>
  </si>
  <si>
    <t>Marholdová Aneta</t>
  </si>
  <si>
    <t>Horní Jelení</t>
  </si>
  <si>
    <t>Gladišová Laura</t>
  </si>
  <si>
    <t xml:space="preserve">Filippi Veronika </t>
  </si>
  <si>
    <t>Nováková Magdaléna</t>
  </si>
  <si>
    <t>Spartak praha 4</t>
  </si>
  <si>
    <t>Vanišová Hanele</t>
  </si>
  <si>
    <t>Zítková Viktorie</t>
  </si>
  <si>
    <t>Žáčková Alice</t>
  </si>
  <si>
    <t xml:space="preserve">Praha </t>
  </si>
  <si>
    <t>Placatková Hedvika</t>
  </si>
  <si>
    <t>Hacklová Barbora</t>
  </si>
  <si>
    <t>Buštová Natálie</t>
  </si>
  <si>
    <t>Předškolní chlapci 100 m</t>
  </si>
  <si>
    <t>Žák Martin</t>
  </si>
  <si>
    <t>Lochovský Vít</t>
  </si>
  <si>
    <t>Rakovník</t>
  </si>
  <si>
    <t xml:space="preserve">Beneš Václav </t>
  </si>
  <si>
    <t>Bednář František</t>
  </si>
  <si>
    <t>Adamec Jonáš</t>
  </si>
  <si>
    <t>Abrhám Filip</t>
  </si>
  <si>
    <t>Vaneček Antonín</t>
  </si>
  <si>
    <t>Vlachovo Březí</t>
  </si>
  <si>
    <t>Ranš Jakub</t>
  </si>
  <si>
    <t>9</t>
  </si>
  <si>
    <t>Cicoň David</t>
  </si>
  <si>
    <t>10</t>
  </si>
  <si>
    <t>Ševčík Adam</t>
  </si>
  <si>
    <t>11</t>
  </si>
  <si>
    <t>Sítenský Lukáš</t>
  </si>
  <si>
    <t>Dívky mladší 400 m</t>
  </si>
  <si>
    <t>Kosová Markéta</t>
  </si>
  <si>
    <t>Lakomá Klára</t>
  </si>
  <si>
    <t>Dvořáková Michaela</t>
  </si>
  <si>
    <t>Vanišová Ester</t>
  </si>
  <si>
    <t>Čurdová Tereza</t>
  </si>
  <si>
    <t>Dvořáková Andrea</t>
  </si>
  <si>
    <t>Bartáková Bára</t>
  </si>
  <si>
    <t>Stehelčeves</t>
  </si>
  <si>
    <t>Šindlerová Kristýna</t>
  </si>
  <si>
    <t>Chlapci mladší 400 m</t>
  </si>
  <si>
    <t>Štěpán Matěj</t>
  </si>
  <si>
    <t>Ketman Florian</t>
  </si>
  <si>
    <t>Reichl Vojtěch</t>
  </si>
  <si>
    <t>Kulhánek Daniel</t>
  </si>
  <si>
    <t>Dívky starší 600 m</t>
  </si>
  <si>
    <t>Florová Monika</t>
  </si>
  <si>
    <t>Újezd nad Lesy</t>
  </si>
  <si>
    <t>Voštinková Barbora</t>
  </si>
  <si>
    <t>Placatková Agáta</t>
  </si>
  <si>
    <t>Bednářová Anna</t>
  </si>
  <si>
    <t>Lakomá markéta</t>
  </si>
  <si>
    <t>Gladišová Kateřina</t>
  </si>
  <si>
    <t>Bednářová Lada</t>
  </si>
  <si>
    <t>Ketmanová Julie</t>
  </si>
  <si>
    <t>Placatková Barbora</t>
  </si>
  <si>
    <t>Žáčková Kateřina</t>
  </si>
  <si>
    <t>Šindlerová Klára</t>
  </si>
  <si>
    <t>Rabová Viktorie</t>
  </si>
  <si>
    <t>Žatec</t>
  </si>
  <si>
    <t>Semiánová Ema</t>
  </si>
  <si>
    <t>Nová Telib</t>
  </si>
  <si>
    <t>Mandová Dominika</t>
  </si>
  <si>
    <t>Chlapci starší 600 m</t>
  </si>
  <si>
    <t xml:space="preserve">Dorážka Lukáš </t>
  </si>
  <si>
    <t>Jedlička Vojtěch</t>
  </si>
  <si>
    <t>Žák Jakub</t>
  </si>
  <si>
    <t>Kulhánek Kristyán</t>
  </si>
  <si>
    <t>Ulma Lukáš</t>
  </si>
  <si>
    <t>Fanta Robin</t>
  </si>
  <si>
    <t>Voštinka Jakub</t>
  </si>
  <si>
    <t>Voštinka ondřej</t>
  </si>
  <si>
    <t>Žák Michal</t>
  </si>
  <si>
    <t>Basket Kladno</t>
  </si>
  <si>
    <t>Timov Lean</t>
  </si>
  <si>
    <t>Brůha Filip</t>
  </si>
  <si>
    <t>Maroušek Matěj</t>
  </si>
  <si>
    <t>Bauchner Daniel</t>
  </si>
  <si>
    <t>Žákyně mladší 800 m</t>
  </si>
  <si>
    <t>Jedličková Jana</t>
  </si>
  <si>
    <t>Žáci mladší 800 m</t>
  </si>
  <si>
    <t>Paluka jan</t>
  </si>
  <si>
    <t>2-3</t>
  </si>
  <si>
    <t>Fanta Lukáš</t>
  </si>
  <si>
    <t>Flessig Václav</t>
  </si>
  <si>
    <t>Pokorný Jan</t>
  </si>
  <si>
    <t>Žáci starší 1000 m</t>
  </si>
  <si>
    <t>Pártlová Daniela</t>
  </si>
  <si>
    <t>Slovácká Slávia Uherské Hr.</t>
  </si>
  <si>
    <t>Kulhánková Anna Marie</t>
  </si>
  <si>
    <t xml:space="preserve"> Ročník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</si>
</sst>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0.0"/>
    <numFmt numFmtId="166" formatCode="[$-F400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/>
      <top/>
      <bottom style="thick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textRotation="90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textRotation="90"/>
    </xf>
    <xf numFmtId="164" fontId="0" fillId="0" borderId="0" xfId="0" applyNumberFormat="1" applyAlignment="1">
      <alignment/>
    </xf>
    <xf numFmtId="164" fontId="49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8" fillId="0" borderId="11" xfId="0" applyFont="1" applyBorder="1" applyAlignment="1">
      <alignment horizontal="left"/>
    </xf>
    <xf numFmtId="0" fontId="48" fillId="0" borderId="10" xfId="0" applyFont="1" applyBorder="1" applyAlignment="1">
      <alignment horizontal="left" textRotation="90"/>
    </xf>
    <xf numFmtId="0" fontId="48" fillId="0" borderId="11" xfId="0" applyFont="1" applyBorder="1" applyAlignment="1">
      <alignment horizontal="center" textRotation="90"/>
    </xf>
    <xf numFmtId="0" fontId="48" fillId="0" borderId="11" xfId="0" applyFont="1" applyBorder="1" applyAlignment="1">
      <alignment horizontal="left" textRotation="90"/>
    </xf>
    <xf numFmtId="0" fontId="0" fillId="0" borderId="0" xfId="0" applyFont="1" applyAlignment="1">
      <alignment horizontal="right"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center"/>
    </xf>
    <xf numFmtId="0" fontId="0" fillId="0" borderId="0" xfId="0" applyBorder="1" applyAlignment="1">
      <alignment horizontal="right" indent="2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1" fontId="0" fillId="0" borderId="0" xfId="0" applyNumberForma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0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right" indent="2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right" indent="2"/>
    </xf>
    <xf numFmtId="49" fontId="7" fillId="0" borderId="0" xfId="0" applyNumberFormat="1" applyFont="1" applyBorder="1" applyAlignment="1">
      <alignment horizontal="right" indent="2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horizontal="left" vertical="top"/>
    </xf>
    <xf numFmtId="20" fontId="0" fillId="0" borderId="0" xfId="0" applyNumberFormat="1" applyBorder="1" applyAlignment="1">
      <alignment horizontal="center"/>
    </xf>
    <xf numFmtId="20" fontId="7" fillId="0" borderId="0" xfId="0" applyNumberFormat="1" applyFont="1" applyBorder="1" applyAlignment="1">
      <alignment horizontal="left"/>
    </xf>
    <xf numFmtId="47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 indent="2"/>
    </xf>
    <xf numFmtId="0" fontId="7" fillId="0" borderId="0" xfId="0" applyFont="1" applyBorder="1" applyAlignment="1">
      <alignment/>
    </xf>
    <xf numFmtId="47" fontId="0" fillId="0" borderId="0" xfId="0" applyNumberForma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1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3591063" displayName="Table13591063" ref="A5:W186" totalsRowShown="0">
  <autoFilter ref="A5:W186"/>
  <tableColumns count="23">
    <tableColumn id="2" name=" Pořadí"/>
    <tableColumn id="23" name="Příjmení"/>
    <tableColumn id="3" name="Jméno"/>
    <tableColumn id="4" name="Klub"/>
    <tableColumn id="5" name=" Startovní číslo"/>
    <tableColumn id="6" name="čip"/>
    <tableColumn id="8" name=" Ročník"/>
    <tableColumn id="7" name=" Země"/>
    <tableColumn id="1" name="Kategorie"/>
    <tableColumn id="9" name=" Pořadí v kat."/>
    <tableColumn id="10" name=" Finální čas"/>
    <tableColumn id="11" name=" Ztráta"/>
    <tableColumn id="12" name="Column3"/>
    <tableColumn id="14" name=" Zaváděcí"/>
    <tableColumn id="15" name="1"/>
    <tableColumn id="16" name="2"/>
    <tableColumn id="17" name="3"/>
    <tableColumn id="18" name="4"/>
    <tableColumn id="19" name="5"/>
    <tableColumn id="20" name="6"/>
    <tableColumn id="21" name="7"/>
    <tableColumn id="22" name="8"/>
    <tableColumn id="24" name=" Konečné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35910632" displayName="Table135910632" ref="A5:W29" totalsRowShown="0">
  <autoFilter ref="A5:W29"/>
  <tableColumns count="23">
    <tableColumn id="2" name=" Pořadí"/>
    <tableColumn id="23" name="Příjmení"/>
    <tableColumn id="3" name="Jméno"/>
    <tableColumn id="4" name="Klub"/>
    <tableColumn id="5" name=" Startovní číslo"/>
    <tableColumn id="6" name="čip"/>
    <tableColumn id="8" name=" Ročník"/>
    <tableColumn id="7" name=" Země"/>
    <tableColumn id="1" name="Kategorie"/>
    <tableColumn id="9" name=" Pořadí v kat."/>
    <tableColumn id="10" name=" Finální čas"/>
    <tableColumn id="11" name=" Ztráta"/>
    <tableColumn id="12" name="Column3"/>
    <tableColumn id="14" name=" Zaváděcí"/>
    <tableColumn id="15" name="1"/>
    <tableColumn id="16" name="2"/>
    <tableColumn id="17" name="3"/>
    <tableColumn id="18" name="4"/>
    <tableColumn id="19" name="5"/>
    <tableColumn id="20" name="6"/>
    <tableColumn id="21" name="7"/>
    <tableColumn id="22" name="8"/>
    <tableColumn id="24" name=" Konečné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8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X1" sqref="X1"/>
    </sheetView>
  </sheetViews>
  <sheetFormatPr defaultColWidth="9.140625" defaultRowHeight="15"/>
  <cols>
    <col min="1" max="1" width="4.7109375" style="0" customWidth="1"/>
    <col min="2" max="2" width="12.7109375" style="0" customWidth="1"/>
    <col min="3" max="3" width="10.7109375" style="0" customWidth="1"/>
    <col min="4" max="4" width="24.7109375" style="0" customWidth="1"/>
    <col min="5" max="5" width="4.7109375" style="0" customWidth="1"/>
    <col min="6" max="6" width="0.13671875" style="0" hidden="1" customWidth="1"/>
    <col min="7" max="8" width="5.7109375" style="0" customWidth="1"/>
    <col min="9" max="9" width="11.7109375" style="0" customWidth="1"/>
    <col min="10" max="10" width="4.7109375" style="0" customWidth="1"/>
    <col min="11" max="11" width="10.7109375" style="0" customWidth="1"/>
    <col min="12" max="12" width="7.7109375" style="0" customWidth="1"/>
    <col min="13" max="13" width="7.7109375" style="0" hidden="1" customWidth="1"/>
    <col min="14" max="23" width="7.7109375" style="0" customWidth="1"/>
  </cols>
  <sheetData>
    <row r="1" spans="1:7" ht="21">
      <c r="A1" s="17" t="s">
        <v>5</v>
      </c>
      <c r="B1" s="17"/>
      <c r="C1" s="17"/>
      <c r="D1" s="17"/>
      <c r="E1" s="1"/>
      <c r="F1" s="1"/>
      <c r="G1" s="1"/>
    </row>
    <row r="2" spans="1:7" ht="23.25">
      <c r="A2" s="18" t="s">
        <v>456</v>
      </c>
      <c r="B2" s="18"/>
      <c r="C2" s="2"/>
      <c r="D2" s="2"/>
      <c r="E2" s="2"/>
      <c r="F2" s="2"/>
      <c r="G2" s="2"/>
    </row>
    <row r="3" spans="1:7" ht="15">
      <c r="A3" s="2" t="s">
        <v>247</v>
      </c>
      <c r="B3" s="2"/>
      <c r="C3" s="2"/>
      <c r="D3" s="2"/>
      <c r="E3" s="2"/>
      <c r="F3" s="2"/>
      <c r="G3" s="2"/>
    </row>
    <row r="4" spans="1:2" ht="21">
      <c r="A4" s="3" t="s">
        <v>368</v>
      </c>
      <c r="B4" s="3"/>
    </row>
    <row r="5" spans="1:23" ht="56.25" thickBot="1">
      <c r="A5" s="13" t="s">
        <v>448</v>
      </c>
      <c r="B5" s="5" t="s">
        <v>4</v>
      </c>
      <c r="C5" s="5" t="s">
        <v>1</v>
      </c>
      <c r="D5" s="5" t="s">
        <v>2</v>
      </c>
      <c r="E5" s="13" t="s">
        <v>449</v>
      </c>
      <c r="F5" s="4" t="s">
        <v>3</v>
      </c>
      <c r="G5" s="13" t="s">
        <v>585</v>
      </c>
      <c r="H5" s="15" t="s">
        <v>450</v>
      </c>
      <c r="I5" s="6" t="s">
        <v>170</v>
      </c>
      <c r="J5" s="15" t="s">
        <v>451</v>
      </c>
      <c r="K5" s="14" t="s">
        <v>452</v>
      </c>
      <c r="L5" s="14" t="s">
        <v>453</v>
      </c>
      <c r="M5" s="7" t="s">
        <v>404</v>
      </c>
      <c r="N5" s="14" t="s">
        <v>454</v>
      </c>
      <c r="O5" s="12" t="s">
        <v>440</v>
      </c>
      <c r="P5" s="12" t="s">
        <v>441</v>
      </c>
      <c r="Q5" s="12" t="s">
        <v>442</v>
      </c>
      <c r="R5" s="12" t="s">
        <v>443</v>
      </c>
      <c r="S5" s="12" t="s">
        <v>444</v>
      </c>
      <c r="T5" s="12" t="s">
        <v>445</v>
      </c>
      <c r="U5" s="12" t="s">
        <v>446</v>
      </c>
      <c r="V5" s="12" t="s">
        <v>447</v>
      </c>
      <c r="W5" s="14" t="s">
        <v>455</v>
      </c>
    </row>
    <row r="6" spans="1:23" ht="19.5" thickTop="1">
      <c r="A6">
        <v>1</v>
      </c>
      <c r="B6" t="s">
        <v>41</v>
      </c>
      <c r="C6" t="s">
        <v>11</v>
      </c>
      <c r="D6" t="s">
        <v>171</v>
      </c>
      <c r="E6">
        <v>187</v>
      </c>
      <c r="F6">
        <v>3987</v>
      </c>
      <c r="G6">
        <v>1976</v>
      </c>
      <c r="H6" s="16" t="s">
        <v>369</v>
      </c>
      <c r="I6" t="s">
        <v>42</v>
      </c>
      <c r="J6">
        <v>1</v>
      </c>
      <c r="K6" s="9">
        <v>0.11196759259259259</v>
      </c>
      <c r="M6">
        <v>0.11196759259259259</v>
      </c>
      <c r="N6" s="11">
        <v>0.0038310185185185183</v>
      </c>
      <c r="O6" s="11">
        <v>0.013136574074074077</v>
      </c>
      <c r="P6" s="11">
        <v>0.01315972222222222</v>
      </c>
      <c r="Q6" s="11">
        <v>0.01300925925925926</v>
      </c>
      <c r="R6" s="11">
        <v>0.012800925925925926</v>
      </c>
      <c r="S6" s="11">
        <v>0.013113425925925926</v>
      </c>
      <c r="T6" s="11">
        <v>0.013379629629629628</v>
      </c>
      <c r="U6" s="11">
        <v>0.013912037037037037</v>
      </c>
      <c r="V6" s="11">
        <v>0.013726851851851851</v>
      </c>
      <c r="W6" s="11">
        <v>0.0018518518518518517</v>
      </c>
    </row>
    <row r="7" spans="1:23" ht="18.75">
      <c r="A7">
        <v>2</v>
      </c>
      <c r="B7" t="s">
        <v>44</v>
      </c>
      <c r="C7" t="s">
        <v>43</v>
      </c>
      <c r="D7" t="s">
        <v>172</v>
      </c>
      <c r="E7">
        <v>1</v>
      </c>
      <c r="F7">
        <v>3901</v>
      </c>
      <c r="G7">
        <v>1985</v>
      </c>
      <c r="H7" s="16" t="s">
        <v>369</v>
      </c>
      <c r="I7" t="s">
        <v>42</v>
      </c>
      <c r="J7">
        <v>2</v>
      </c>
      <c r="K7" s="9">
        <v>0.11204861111111113</v>
      </c>
      <c r="L7" s="8">
        <f>'MUŽI absolutně'!$K7-'MUŽI absolutně'!$M7</f>
        <v>8.101851851853581E-05</v>
      </c>
      <c r="M7">
        <v>0.11196759259259259</v>
      </c>
      <c r="N7" s="11">
        <v>0.0038194444444444443</v>
      </c>
      <c r="O7" s="11">
        <v>0.013136574074074077</v>
      </c>
      <c r="P7" s="11">
        <v>0.013171296296296294</v>
      </c>
      <c r="Q7" s="11">
        <v>0.013020833333333334</v>
      </c>
      <c r="R7" s="11">
        <v>0.013078703703703703</v>
      </c>
      <c r="S7" s="11">
        <v>0.01332175925925926</v>
      </c>
      <c r="T7" s="11">
        <v>0.013530092592592594</v>
      </c>
      <c r="U7" s="11">
        <v>0.013773148148148147</v>
      </c>
      <c r="V7" s="11">
        <v>0.013460648148148147</v>
      </c>
      <c r="W7" s="11">
        <v>0.0016782407407407406</v>
      </c>
    </row>
    <row r="8" spans="1:23" ht="18.75">
      <c r="A8">
        <v>3</v>
      </c>
      <c r="B8" t="s">
        <v>45</v>
      </c>
      <c r="C8" t="s">
        <v>14</v>
      </c>
      <c r="D8" t="s">
        <v>173</v>
      </c>
      <c r="E8">
        <v>197</v>
      </c>
      <c r="F8">
        <v>3886</v>
      </c>
      <c r="G8">
        <v>1971</v>
      </c>
      <c r="H8" s="16" t="s">
        <v>369</v>
      </c>
      <c r="I8" t="s">
        <v>46</v>
      </c>
      <c r="J8">
        <v>1</v>
      </c>
      <c r="K8" s="9">
        <v>0.11207175925925926</v>
      </c>
      <c r="L8" s="8">
        <f>'MUŽI absolutně'!$K8-'MUŽI absolutně'!$M8</f>
        <v>0.00010416666666666907</v>
      </c>
      <c r="M8">
        <v>0.11196759259259259</v>
      </c>
      <c r="N8" s="11">
        <v>0.0038541666666666668</v>
      </c>
      <c r="O8" s="11">
        <v>0.013113425925925926</v>
      </c>
      <c r="P8" s="11">
        <v>0.01318287037037037</v>
      </c>
      <c r="Q8" s="11">
        <v>0.013217592592592593</v>
      </c>
      <c r="R8" s="11">
        <v>0.01329861111111111</v>
      </c>
      <c r="S8" s="11">
        <v>0.013275462962962963</v>
      </c>
      <c r="T8" s="11">
        <v>0.013483796296296298</v>
      </c>
      <c r="U8" s="11">
        <v>0.013692129629629629</v>
      </c>
      <c r="V8" s="11">
        <v>0.013217592592592593</v>
      </c>
      <c r="W8" s="11">
        <v>0.001689814814814815</v>
      </c>
    </row>
    <row r="9" spans="1:23" ht="18.75">
      <c r="A9">
        <v>4</v>
      </c>
      <c r="B9" t="s">
        <v>48</v>
      </c>
      <c r="C9" t="s">
        <v>47</v>
      </c>
      <c r="D9" t="s">
        <v>174</v>
      </c>
      <c r="E9">
        <v>88</v>
      </c>
      <c r="F9">
        <v>3707</v>
      </c>
      <c r="G9">
        <v>1967</v>
      </c>
      <c r="H9" s="16" t="s">
        <v>369</v>
      </c>
      <c r="I9" t="s">
        <v>46</v>
      </c>
      <c r="J9">
        <v>2</v>
      </c>
      <c r="K9" s="9">
        <v>0.11287037037037036</v>
      </c>
      <c r="L9" s="8">
        <f>'MUŽI absolutně'!$K9-'MUŽI absolutně'!$M9</f>
        <v>0.0009027777777777662</v>
      </c>
      <c r="M9">
        <v>0.11196759259259259</v>
      </c>
      <c r="N9" s="11">
        <v>0.0038194444444444443</v>
      </c>
      <c r="O9" s="11">
        <v>0.013136574074074077</v>
      </c>
      <c r="P9" s="11">
        <v>0.01315972222222222</v>
      </c>
      <c r="Q9" s="11">
        <v>0.013020833333333334</v>
      </c>
      <c r="R9" s="11">
        <v>0.013090277777777779</v>
      </c>
      <c r="S9" s="11">
        <v>0.01332175925925926</v>
      </c>
      <c r="T9" s="11">
        <v>0.013530092592592594</v>
      </c>
      <c r="U9" s="11">
        <v>0.013761574074074074</v>
      </c>
      <c r="V9" s="11">
        <v>0.013946759259259258</v>
      </c>
      <c r="W9" s="11">
        <v>0.002013888888888889</v>
      </c>
    </row>
    <row r="10" spans="1:23" ht="18.75">
      <c r="A10">
        <v>5</v>
      </c>
      <c r="B10" t="s">
        <v>49</v>
      </c>
      <c r="C10" t="s">
        <v>11</v>
      </c>
      <c r="D10" t="s">
        <v>583</v>
      </c>
      <c r="E10">
        <v>94</v>
      </c>
      <c r="F10">
        <v>3916</v>
      </c>
      <c r="G10">
        <v>1983</v>
      </c>
      <c r="H10" s="16" t="s">
        <v>369</v>
      </c>
      <c r="I10" t="s">
        <v>42</v>
      </c>
      <c r="J10">
        <v>3</v>
      </c>
      <c r="K10" s="9">
        <v>0.1165162037037037</v>
      </c>
      <c r="L10" s="8">
        <f>'MUŽI absolutně'!$K10-'MUŽI absolutně'!$M10</f>
        <v>0.004548611111111114</v>
      </c>
      <c r="M10">
        <v>0.11196759259259259</v>
      </c>
      <c r="N10" s="11">
        <v>0.0038310185185185183</v>
      </c>
      <c r="O10" s="11">
        <v>0.013136574074074077</v>
      </c>
      <c r="P10" s="11">
        <v>0.013171296296296294</v>
      </c>
      <c r="Q10" s="11">
        <v>0.013935185185185184</v>
      </c>
      <c r="R10" s="11">
        <v>0.01275462962962963</v>
      </c>
      <c r="S10" s="11">
        <v>0.013807870370370371</v>
      </c>
      <c r="T10" s="11">
        <v>0.014027777777777778</v>
      </c>
      <c r="U10" s="11">
        <v>0.014363425925925925</v>
      </c>
      <c r="V10" s="11">
        <v>0.01741898148148148</v>
      </c>
      <c r="W10" s="11">
        <v>0.01741898148148148</v>
      </c>
    </row>
    <row r="11" spans="1:23" ht="18.75">
      <c r="A11">
        <v>6</v>
      </c>
      <c r="B11" t="s">
        <v>24</v>
      </c>
      <c r="C11" t="s">
        <v>11</v>
      </c>
      <c r="D11" t="s">
        <v>175</v>
      </c>
      <c r="E11">
        <v>79</v>
      </c>
      <c r="F11">
        <v>3686</v>
      </c>
      <c r="G11">
        <v>1973</v>
      </c>
      <c r="H11" s="16" t="s">
        <v>369</v>
      </c>
      <c r="I11" t="s">
        <v>46</v>
      </c>
      <c r="J11">
        <v>3</v>
      </c>
      <c r="K11" s="9">
        <v>0.11827546296296297</v>
      </c>
      <c r="L11" s="8">
        <f>'MUŽI absolutně'!$K11-'MUŽI absolutně'!$M11</f>
        <v>0.00630787037037038</v>
      </c>
      <c r="M11">
        <v>0.11196759259259259</v>
      </c>
      <c r="N11" s="11">
        <v>0.004074074074074075</v>
      </c>
      <c r="O11" s="11">
        <v>0.013819444444444445</v>
      </c>
      <c r="P11" s="11">
        <v>0.013819444444444445</v>
      </c>
      <c r="Q11" s="11">
        <v>0.013946759259259258</v>
      </c>
      <c r="R11" s="11">
        <v>0.013912037037037037</v>
      </c>
      <c r="S11" s="11">
        <v>0.0140625</v>
      </c>
      <c r="T11" s="11">
        <v>0.013900462962962962</v>
      </c>
      <c r="U11" s="11">
        <v>0.014212962962962962</v>
      </c>
      <c r="V11" s="11">
        <v>0.014548611111111111</v>
      </c>
      <c r="W11" s="11">
        <v>0.0019212962962962962</v>
      </c>
    </row>
    <row r="12" spans="1:23" ht="18.75">
      <c r="A12">
        <v>7</v>
      </c>
      <c r="B12" t="s">
        <v>50</v>
      </c>
      <c r="C12" t="s">
        <v>11</v>
      </c>
      <c r="D12" t="s">
        <v>176</v>
      </c>
      <c r="E12">
        <v>149</v>
      </c>
      <c r="F12">
        <v>3728</v>
      </c>
      <c r="G12">
        <v>1979</v>
      </c>
      <c r="H12" s="16" t="s">
        <v>369</v>
      </c>
      <c r="I12" t="s">
        <v>42</v>
      </c>
      <c r="J12">
        <v>4</v>
      </c>
      <c r="K12" s="9">
        <v>0.1190162037037037</v>
      </c>
      <c r="L12" s="8">
        <f>'MUŽI absolutně'!$K12-'MUŽI absolutně'!$M12</f>
        <v>0.007048611111111103</v>
      </c>
      <c r="M12">
        <v>0.11196759259259259</v>
      </c>
      <c r="N12" s="11">
        <v>0.004062499999999999</v>
      </c>
      <c r="O12" s="11">
        <v>0.013819444444444445</v>
      </c>
      <c r="P12" s="11">
        <v>0.013819444444444445</v>
      </c>
      <c r="Q12" s="11">
        <v>0.013946759259259258</v>
      </c>
      <c r="R12" s="11">
        <v>0.013912037037037037</v>
      </c>
      <c r="S12" s="11">
        <v>0.0140625</v>
      </c>
      <c r="T12" s="11">
        <v>0.014305555555555557</v>
      </c>
      <c r="U12" s="11">
        <v>0.014594907407407405</v>
      </c>
      <c r="V12" s="11">
        <v>0.014513888888888889</v>
      </c>
      <c r="W12" s="11">
        <v>0.0019097222222222222</v>
      </c>
    </row>
    <row r="13" spans="1:23" ht="18.75">
      <c r="A13">
        <v>8</v>
      </c>
      <c r="B13" t="s">
        <v>51</v>
      </c>
      <c r="C13" t="s">
        <v>39</v>
      </c>
      <c r="D13" t="s">
        <v>177</v>
      </c>
      <c r="E13">
        <v>159</v>
      </c>
      <c r="F13">
        <v>3875</v>
      </c>
      <c r="G13">
        <v>1977</v>
      </c>
      <c r="H13" s="16" t="s">
        <v>369</v>
      </c>
      <c r="I13" t="s">
        <v>42</v>
      </c>
      <c r="J13">
        <v>5</v>
      </c>
      <c r="K13" s="9">
        <v>0.12164351851851851</v>
      </c>
      <c r="L13" s="8">
        <f>'MUŽI absolutně'!$K13-'MUŽI absolutně'!$M13</f>
        <v>0.009675925925925921</v>
      </c>
      <c r="M13">
        <v>0.11196759259259259</v>
      </c>
      <c r="N13" s="11">
        <v>0.004074074074074075</v>
      </c>
      <c r="O13" s="11">
        <v>0.01400462962962963</v>
      </c>
      <c r="P13" s="11">
        <v>0.014259259259259261</v>
      </c>
      <c r="Q13" s="11">
        <v>0.014675925925925926</v>
      </c>
      <c r="R13" s="11">
        <v>0.014027777777777778</v>
      </c>
      <c r="S13" s="11">
        <v>0.014722222222222222</v>
      </c>
      <c r="T13" s="11">
        <v>0.014675925925925926</v>
      </c>
      <c r="U13" s="11">
        <v>0.01476851851851852</v>
      </c>
      <c r="V13" s="11">
        <v>0.014444444444444446</v>
      </c>
      <c r="W13" s="11">
        <v>0.0019328703703703704</v>
      </c>
    </row>
    <row r="14" spans="1:23" ht="18.75">
      <c r="A14">
        <v>9</v>
      </c>
      <c r="B14" t="s">
        <v>405</v>
      </c>
      <c r="C14" t="s">
        <v>52</v>
      </c>
      <c r="D14" t="s">
        <v>178</v>
      </c>
      <c r="E14">
        <v>99</v>
      </c>
      <c r="F14">
        <v>3964</v>
      </c>
      <c r="G14">
        <v>1961</v>
      </c>
      <c r="H14" s="16" t="s">
        <v>369</v>
      </c>
      <c r="I14" t="s">
        <v>53</v>
      </c>
      <c r="J14">
        <v>1</v>
      </c>
      <c r="K14" s="9">
        <v>0.123125</v>
      </c>
      <c r="L14" s="8">
        <f>'MUŽI absolutně'!$K14-'MUŽI absolutně'!$M14</f>
        <v>0.011157407407407408</v>
      </c>
      <c r="M14">
        <v>0.11196759259259259</v>
      </c>
      <c r="N14" s="11">
        <v>0.004097222222222223</v>
      </c>
      <c r="O14" s="11">
        <v>0.013935185185185184</v>
      </c>
      <c r="P14" s="11">
        <v>0.014363425925925925</v>
      </c>
      <c r="Q14" s="11">
        <v>0.014513888888888889</v>
      </c>
      <c r="R14" s="11">
        <v>0.014560185185185183</v>
      </c>
      <c r="S14" s="11">
        <v>0.014675925925925926</v>
      </c>
      <c r="T14" s="11">
        <v>0.014594907407407405</v>
      </c>
      <c r="U14" s="11">
        <v>0.014976851851851852</v>
      </c>
      <c r="V14" s="11">
        <v>0.015266203703703705</v>
      </c>
      <c r="W14" s="11">
        <v>0.0021064814814814813</v>
      </c>
    </row>
    <row r="15" spans="1:23" ht="18.75">
      <c r="A15">
        <v>10</v>
      </c>
      <c r="B15" t="s">
        <v>54</v>
      </c>
      <c r="C15" t="s">
        <v>7</v>
      </c>
      <c r="D15" t="s">
        <v>179</v>
      </c>
      <c r="E15">
        <v>58</v>
      </c>
      <c r="F15">
        <v>3904</v>
      </c>
      <c r="G15">
        <v>1983</v>
      </c>
      <c r="H15" s="16" t="s">
        <v>369</v>
      </c>
      <c r="I15" t="s">
        <v>42</v>
      </c>
      <c r="J15">
        <v>6</v>
      </c>
      <c r="K15" s="9">
        <v>0.12753472222222223</v>
      </c>
      <c r="L15" s="8">
        <f>'MUŽI absolutně'!$K15-'MUŽI absolutně'!$M15</f>
        <v>0.015567129629629639</v>
      </c>
      <c r="M15">
        <v>0.11196759259259259</v>
      </c>
      <c r="N15" s="11">
        <v>0.0038541666666666668</v>
      </c>
      <c r="O15" s="11">
        <v>0.013113425925925926</v>
      </c>
      <c r="P15" s="11">
        <v>0.013171296296296294</v>
      </c>
      <c r="Q15" s="11">
        <v>0.01315972222222222</v>
      </c>
      <c r="R15" s="11">
        <v>0.012951388888888887</v>
      </c>
      <c r="S15" s="11">
        <v>0.013530092592592594</v>
      </c>
      <c r="T15" s="11">
        <v>0.014479166666666668</v>
      </c>
      <c r="U15" s="11">
        <v>0.01611111111111111</v>
      </c>
      <c r="V15" s="11">
        <v>0.024687499999999998</v>
      </c>
      <c r="W15" s="11">
        <v>0.0024189814814814816</v>
      </c>
    </row>
    <row r="16" spans="1:23" ht="18.75">
      <c r="A16">
        <v>11</v>
      </c>
      <c r="B16" t="s">
        <v>56</v>
      </c>
      <c r="C16" t="s">
        <v>55</v>
      </c>
      <c r="D16" t="s">
        <v>180</v>
      </c>
      <c r="E16">
        <v>14</v>
      </c>
      <c r="F16">
        <v>3898</v>
      </c>
      <c r="G16">
        <v>1977</v>
      </c>
      <c r="H16" s="16" t="s">
        <v>403</v>
      </c>
      <c r="I16" t="s">
        <v>42</v>
      </c>
      <c r="J16">
        <v>7</v>
      </c>
      <c r="K16" s="9">
        <v>0.12792824074074075</v>
      </c>
      <c r="L16" s="8">
        <f>'MUŽI absolutně'!$K16-'MUŽI absolutně'!$M16</f>
        <v>0.015960648148148154</v>
      </c>
      <c r="M16">
        <v>0.11196759259259259</v>
      </c>
      <c r="N16" s="11">
        <v>0.0042592592592592595</v>
      </c>
      <c r="O16" s="11">
        <v>0.014837962962962963</v>
      </c>
      <c r="P16" s="11">
        <v>0.014895833333333332</v>
      </c>
      <c r="Q16" s="11">
        <v>0.014652777777777778</v>
      </c>
      <c r="R16" s="11">
        <v>0.014143518518518519</v>
      </c>
      <c r="S16" s="11">
        <v>0.014976851851851852</v>
      </c>
      <c r="T16" s="11">
        <v>0.015300925925925926</v>
      </c>
      <c r="U16" s="11">
        <v>0.016145833333333335</v>
      </c>
      <c r="V16" s="11">
        <v>0.01653935185185185</v>
      </c>
      <c r="W16" s="11">
        <v>0.0021180555555555553</v>
      </c>
    </row>
    <row r="17" spans="1:23" ht="18.75">
      <c r="A17">
        <v>12</v>
      </c>
      <c r="B17" t="s">
        <v>45</v>
      </c>
      <c r="C17" t="s">
        <v>57</v>
      </c>
      <c r="D17" t="s">
        <v>181</v>
      </c>
      <c r="E17">
        <v>46</v>
      </c>
      <c r="F17">
        <v>3694</v>
      </c>
      <c r="G17">
        <v>1967</v>
      </c>
      <c r="H17" s="16" t="s">
        <v>369</v>
      </c>
      <c r="I17" t="s">
        <v>46</v>
      </c>
      <c r="J17">
        <v>4</v>
      </c>
      <c r="K17" s="9">
        <v>0.12883101851851853</v>
      </c>
      <c r="L17" s="8">
        <f>'MUŽI absolutně'!$K17-'MUŽI absolutně'!$M17</f>
        <v>0.016863425925925934</v>
      </c>
      <c r="M17">
        <v>0.11196759259259259</v>
      </c>
      <c r="N17" s="11">
        <v>0.004097222222222223</v>
      </c>
      <c r="O17" s="11">
        <v>0.01400462962962963</v>
      </c>
      <c r="P17" s="11">
        <v>0.014224537037037037</v>
      </c>
      <c r="Q17" s="11">
        <v>0.015046296296296295</v>
      </c>
      <c r="R17" s="11">
        <v>0.014409722222222221</v>
      </c>
      <c r="S17" s="11">
        <v>0.015208333333333332</v>
      </c>
      <c r="T17" s="11">
        <v>0.015486111111111112</v>
      </c>
      <c r="U17" s="11">
        <v>0.01678240740740741</v>
      </c>
      <c r="V17" s="11">
        <v>0.017175925925925924</v>
      </c>
      <c r="W17" s="11">
        <v>0.0023263888888888887</v>
      </c>
    </row>
    <row r="18" spans="1:23" ht="18.75">
      <c r="A18">
        <v>13</v>
      </c>
      <c r="B18" t="s">
        <v>58</v>
      </c>
      <c r="C18" t="s">
        <v>19</v>
      </c>
      <c r="D18" t="s">
        <v>182</v>
      </c>
      <c r="E18">
        <v>104</v>
      </c>
      <c r="F18">
        <v>3924</v>
      </c>
      <c r="G18">
        <v>1986</v>
      </c>
      <c r="H18" s="16" t="s">
        <v>369</v>
      </c>
      <c r="I18" t="s">
        <v>42</v>
      </c>
      <c r="J18">
        <v>8</v>
      </c>
      <c r="K18" s="9">
        <v>0.12925925925925927</v>
      </c>
      <c r="L18" s="8">
        <f>'MUŽI absolutně'!$K18-'MUŽI absolutně'!$M18</f>
        <v>0.017291666666666677</v>
      </c>
      <c r="M18">
        <v>0.11196759259259259</v>
      </c>
      <c r="N18" s="11">
        <v>0.00431712962962963</v>
      </c>
      <c r="O18" s="11">
        <v>0.014548611111111111</v>
      </c>
      <c r="P18" s="11">
        <v>0.014918981481481483</v>
      </c>
      <c r="Q18" s="11">
        <v>0.015092592592592593</v>
      </c>
      <c r="R18" s="11">
        <v>0.013842592592592594</v>
      </c>
      <c r="S18" s="11">
        <v>0.014618055555555556</v>
      </c>
      <c r="T18" s="11">
        <v>0.014988425925925926</v>
      </c>
      <c r="U18" s="11">
        <v>0.01554398148148148</v>
      </c>
      <c r="V18" s="11">
        <v>0.018900462962962963</v>
      </c>
      <c r="W18" s="11">
        <v>0.0024305555555555556</v>
      </c>
    </row>
    <row r="19" spans="1:23" ht="18.75">
      <c r="A19">
        <v>14</v>
      </c>
      <c r="B19" t="s">
        <v>59</v>
      </c>
      <c r="C19" t="s">
        <v>39</v>
      </c>
      <c r="D19" t="s">
        <v>183</v>
      </c>
      <c r="E19">
        <v>67</v>
      </c>
      <c r="F19">
        <v>3951</v>
      </c>
      <c r="G19">
        <v>1969</v>
      </c>
      <c r="H19" s="16" t="s">
        <v>369</v>
      </c>
      <c r="I19" t="s">
        <v>46</v>
      </c>
      <c r="J19">
        <v>5</v>
      </c>
      <c r="K19" s="9">
        <v>0.13114583333333332</v>
      </c>
      <c r="L19" s="8">
        <f>'MUŽI absolutně'!$K19-'MUŽI absolutně'!$M19</f>
        <v>0.019178240740740732</v>
      </c>
      <c r="M19">
        <v>0.11196759259259259</v>
      </c>
      <c r="N19" s="11">
        <v>0.004456018518518519</v>
      </c>
      <c r="O19" s="11">
        <v>0.015266203703703705</v>
      </c>
      <c r="P19" s="11">
        <v>0.015462962962962963</v>
      </c>
      <c r="Q19" s="11">
        <v>0.015972222222222224</v>
      </c>
      <c r="R19" s="11">
        <v>0.014780092592592595</v>
      </c>
      <c r="S19" s="11">
        <v>0.015532407407407406</v>
      </c>
      <c r="T19" s="11">
        <v>0.015497685185185186</v>
      </c>
      <c r="U19" s="11">
        <v>0.01570601851851852</v>
      </c>
      <c r="V19" s="11">
        <v>0.016249999999999997</v>
      </c>
      <c r="W19" s="11">
        <v>0.0021874999999999998</v>
      </c>
    </row>
    <row r="20" spans="1:23" ht="18.75">
      <c r="A20">
        <v>15</v>
      </c>
      <c r="B20" t="s">
        <v>61</v>
      </c>
      <c r="C20" t="s">
        <v>60</v>
      </c>
      <c r="D20" t="s">
        <v>184</v>
      </c>
      <c r="E20">
        <v>122</v>
      </c>
      <c r="F20">
        <v>3915</v>
      </c>
      <c r="G20">
        <v>1971</v>
      </c>
      <c r="H20" s="16" t="s">
        <v>369</v>
      </c>
      <c r="I20" t="s">
        <v>46</v>
      </c>
      <c r="J20">
        <v>6</v>
      </c>
      <c r="K20" s="9">
        <v>0.13137731481481482</v>
      </c>
      <c r="L20" s="8">
        <f>'MUŽI absolutně'!$K20-'MUŽI absolutně'!$M20</f>
        <v>0.01940972222222223</v>
      </c>
      <c r="M20">
        <v>0.11196759259259259</v>
      </c>
      <c r="N20" s="11">
        <v>0.004502314814814815</v>
      </c>
      <c r="O20" s="11">
        <v>0.015243055555555557</v>
      </c>
      <c r="P20" s="11">
        <v>0.015474537037037038</v>
      </c>
      <c r="Q20" s="11">
        <v>0.015925925925925927</v>
      </c>
      <c r="R20" s="11">
        <v>0.014780092592592595</v>
      </c>
      <c r="S20" s="11">
        <v>0.015532407407407406</v>
      </c>
      <c r="T20" s="11">
        <v>0.015497685185185186</v>
      </c>
      <c r="U20" s="11">
        <v>0.01582175925925926</v>
      </c>
      <c r="V20" s="11">
        <v>0.016354166666666666</v>
      </c>
      <c r="W20" s="11">
        <v>0.0021874999999999998</v>
      </c>
    </row>
    <row r="21" spans="1:23" ht="18.75">
      <c r="A21">
        <v>16</v>
      </c>
      <c r="B21" t="s">
        <v>62</v>
      </c>
      <c r="C21" t="s">
        <v>35</v>
      </c>
      <c r="D21" t="s">
        <v>185</v>
      </c>
      <c r="E21">
        <v>91</v>
      </c>
      <c r="F21">
        <v>3836</v>
      </c>
      <c r="G21">
        <v>1965</v>
      </c>
      <c r="H21" s="16" t="s">
        <v>369</v>
      </c>
      <c r="I21" t="s">
        <v>46</v>
      </c>
      <c r="J21">
        <v>7</v>
      </c>
      <c r="K21" s="9">
        <v>0.13207175925925926</v>
      </c>
      <c r="L21" s="8">
        <f>'MUŽI absolutně'!$K21-'MUŽI absolutně'!$M21</f>
        <v>0.020104166666666673</v>
      </c>
      <c r="M21">
        <v>0.11196759259259259</v>
      </c>
      <c r="N21" s="11">
        <v>0.0045370370370370365</v>
      </c>
      <c r="O21" s="11">
        <v>0.015277777777777777</v>
      </c>
      <c r="P21" s="11">
        <v>0.015081018518518516</v>
      </c>
      <c r="Q21" s="11">
        <v>0.015162037037037036</v>
      </c>
      <c r="R21" s="11">
        <v>0.014976851851851852</v>
      </c>
      <c r="S21" s="11">
        <v>0.015486111111111112</v>
      </c>
      <c r="T21" s="11">
        <v>0.016076388888888887</v>
      </c>
      <c r="U21" s="11">
        <v>0.016481481481481482</v>
      </c>
      <c r="V21" s="11">
        <v>0.016909722222222225</v>
      </c>
      <c r="W21" s="11">
        <v>0.002025462962962963</v>
      </c>
    </row>
    <row r="22" spans="1:23" ht="18.75">
      <c r="A22">
        <v>17</v>
      </c>
      <c r="B22" t="s">
        <v>64</v>
      </c>
      <c r="C22" t="s">
        <v>63</v>
      </c>
      <c r="D22" t="s">
        <v>186</v>
      </c>
      <c r="E22">
        <v>10</v>
      </c>
      <c r="F22">
        <v>3930</v>
      </c>
      <c r="G22">
        <v>1966</v>
      </c>
      <c r="H22" s="16" t="s">
        <v>369</v>
      </c>
      <c r="I22" t="s">
        <v>46</v>
      </c>
      <c r="J22">
        <v>8</v>
      </c>
      <c r="K22" s="9">
        <v>0.13269675925925925</v>
      </c>
      <c r="L22" s="8">
        <f>'MUŽI absolutně'!$K22-'MUŽI absolutně'!$M22</f>
        <v>0.02072916666666666</v>
      </c>
      <c r="M22">
        <v>0.11196759259259259</v>
      </c>
      <c r="N22" s="11">
        <v>0.004108796296296297</v>
      </c>
      <c r="O22" s="11">
        <v>0.013784722222222224</v>
      </c>
      <c r="P22" s="11">
        <v>0.014224537037037037</v>
      </c>
      <c r="Q22" s="11">
        <v>0.015243055555555557</v>
      </c>
      <c r="R22" s="11">
        <v>0.01480324074074074</v>
      </c>
      <c r="S22" s="11">
        <v>0.016041666666666666</v>
      </c>
      <c r="T22" s="11">
        <v>0.01673611111111111</v>
      </c>
      <c r="U22" s="11">
        <v>0.017557870370370373</v>
      </c>
      <c r="V22" s="11">
        <v>0.017881944444444443</v>
      </c>
      <c r="W22" s="11">
        <v>0.0022569444444444447</v>
      </c>
    </row>
    <row r="23" spans="1:23" ht="18.75">
      <c r="A23">
        <v>18</v>
      </c>
      <c r="B23" t="s">
        <v>65</v>
      </c>
      <c r="C23" t="s">
        <v>9</v>
      </c>
      <c r="D23" t="s">
        <v>186</v>
      </c>
      <c r="E23">
        <v>25</v>
      </c>
      <c r="F23">
        <v>3859</v>
      </c>
      <c r="G23">
        <v>1957</v>
      </c>
      <c r="H23" s="16" t="s">
        <v>369</v>
      </c>
      <c r="I23" t="s">
        <v>53</v>
      </c>
      <c r="J23">
        <v>2</v>
      </c>
      <c r="K23" s="9">
        <v>0.13305555555555557</v>
      </c>
      <c r="L23" s="8">
        <f>'MUŽI absolutně'!$K23-'MUŽI absolutně'!$M23</f>
        <v>0.021087962962962975</v>
      </c>
      <c r="M23">
        <v>0.11196759259259259</v>
      </c>
      <c r="N23" s="11">
        <v>0.0043055555555555555</v>
      </c>
      <c r="O23" s="11">
        <v>0.015057870370370369</v>
      </c>
      <c r="P23" s="11">
        <v>0.015185185185185185</v>
      </c>
      <c r="Q23" s="11">
        <v>0.01564814814814815</v>
      </c>
      <c r="R23" s="11">
        <v>0.014710648148148148</v>
      </c>
      <c r="S23" s="11">
        <v>0.01521990740740741</v>
      </c>
      <c r="T23" s="11">
        <v>0.015902777777777776</v>
      </c>
      <c r="U23" s="11">
        <v>0.0166087962962963</v>
      </c>
      <c r="V23" s="11">
        <v>0.01792824074074074</v>
      </c>
      <c r="W23" s="11">
        <v>0.0024305555555555556</v>
      </c>
    </row>
    <row r="24" spans="1:23" ht="18.75">
      <c r="A24">
        <v>19</v>
      </c>
      <c r="B24" t="s">
        <v>66</v>
      </c>
      <c r="C24" t="s">
        <v>9</v>
      </c>
      <c r="D24" t="s">
        <v>187</v>
      </c>
      <c r="E24">
        <v>144</v>
      </c>
      <c r="F24">
        <v>3800</v>
      </c>
      <c r="G24">
        <v>1970</v>
      </c>
      <c r="H24" s="16" t="s">
        <v>369</v>
      </c>
      <c r="I24" t="s">
        <v>46</v>
      </c>
      <c r="J24">
        <v>9</v>
      </c>
      <c r="K24" s="9">
        <v>0.13370370370370369</v>
      </c>
      <c r="L24" s="8">
        <f>'MUŽI absolutně'!$K24-'MUŽI absolutně'!$M24</f>
        <v>0.021736111111111095</v>
      </c>
      <c r="M24">
        <v>0.11196759259259259</v>
      </c>
      <c r="N24" s="11">
        <v>0.004525462962962963</v>
      </c>
      <c r="O24" s="11">
        <v>0.015613425925925926</v>
      </c>
      <c r="P24" s="11">
        <v>0.015694444444444445</v>
      </c>
      <c r="Q24" s="11">
        <v>0.016168981481481482</v>
      </c>
      <c r="R24" s="11">
        <v>0.015335648148148147</v>
      </c>
      <c r="S24" s="11">
        <v>0.016041666666666666</v>
      </c>
      <c r="T24" s="11">
        <v>0.015532407407407406</v>
      </c>
      <c r="U24" s="11">
        <v>0.016180555555555556</v>
      </c>
      <c r="V24" s="11">
        <v>0.01615740740740741</v>
      </c>
      <c r="W24" s="11">
        <v>0.002384259259259259</v>
      </c>
    </row>
    <row r="25" spans="1:23" ht="18.75">
      <c r="A25">
        <v>20</v>
      </c>
      <c r="B25" t="s">
        <v>71</v>
      </c>
      <c r="C25" t="s">
        <v>70</v>
      </c>
      <c r="D25" t="s">
        <v>188</v>
      </c>
      <c r="E25">
        <v>148</v>
      </c>
      <c r="F25">
        <v>3820</v>
      </c>
      <c r="G25">
        <v>1979</v>
      </c>
      <c r="H25" s="16" t="s">
        <v>369</v>
      </c>
      <c r="I25" t="s">
        <v>42</v>
      </c>
      <c r="J25">
        <v>9</v>
      </c>
      <c r="K25" s="9">
        <v>0.1339699074074074</v>
      </c>
      <c r="L25" s="8">
        <f>'MUŽI absolutně'!$K25-'MUŽI absolutně'!$M25</f>
        <v>0.022002314814814822</v>
      </c>
      <c r="M25">
        <v>0.11196759259259259</v>
      </c>
      <c r="N25" s="11">
        <v>0.004085648148148148</v>
      </c>
      <c r="O25" s="11">
        <v>0.014884259259259259</v>
      </c>
      <c r="P25" s="11">
        <v>0.015590277777777778</v>
      </c>
      <c r="Q25" s="11">
        <v>0.015486111111111112</v>
      </c>
      <c r="R25" s="11">
        <v>0.015474537037037038</v>
      </c>
      <c r="S25" s="11">
        <v>0.015868055555555555</v>
      </c>
      <c r="T25" s="11">
        <v>0.016064814814814813</v>
      </c>
      <c r="U25" s="11">
        <v>0.01709490740740741</v>
      </c>
      <c r="V25" s="11">
        <v>0.017326388888888888</v>
      </c>
      <c r="W25" s="11">
        <v>0.002025462962962963</v>
      </c>
    </row>
    <row r="26" spans="1:23" ht="18.75">
      <c r="A26">
        <v>21</v>
      </c>
      <c r="B26" t="s">
        <v>72</v>
      </c>
      <c r="C26" t="s">
        <v>13</v>
      </c>
      <c r="D26" t="s">
        <v>189</v>
      </c>
      <c r="E26">
        <v>123</v>
      </c>
      <c r="F26">
        <v>3681</v>
      </c>
      <c r="G26">
        <v>1984</v>
      </c>
      <c r="H26" s="16" t="s">
        <v>369</v>
      </c>
      <c r="I26" t="s">
        <v>42</v>
      </c>
      <c r="J26">
        <v>10</v>
      </c>
      <c r="K26" s="9">
        <v>0.1342824074074074</v>
      </c>
      <c r="L26" s="8">
        <f>'MUŽI absolutně'!$K26-'MUŽI absolutně'!$M26</f>
        <v>0.022314814814814815</v>
      </c>
      <c r="M26">
        <v>0.11196759259259259</v>
      </c>
      <c r="N26" s="11">
        <v>0.004479166666666667</v>
      </c>
      <c r="O26" s="11">
        <v>0.015243055555555557</v>
      </c>
      <c r="P26" s="11">
        <v>0.015462962962962963</v>
      </c>
      <c r="Q26" s="11">
        <v>0.015972222222222224</v>
      </c>
      <c r="R26" s="11">
        <v>0.014780092592592595</v>
      </c>
      <c r="S26" s="11">
        <v>0.015532407407407406</v>
      </c>
      <c r="T26" s="11">
        <v>0.015497685185185186</v>
      </c>
      <c r="U26" s="11">
        <v>0.01622685185185185</v>
      </c>
      <c r="V26" s="11">
        <v>0.01851851851851852</v>
      </c>
      <c r="W26" s="11">
        <v>0.002511574074074074</v>
      </c>
    </row>
    <row r="27" spans="1:23" ht="18.75">
      <c r="A27">
        <v>22</v>
      </c>
      <c r="B27" t="s">
        <v>73</v>
      </c>
      <c r="C27" t="s">
        <v>14</v>
      </c>
      <c r="D27" t="s">
        <v>190</v>
      </c>
      <c r="E27">
        <v>3</v>
      </c>
      <c r="F27">
        <v>3711</v>
      </c>
      <c r="G27">
        <v>1969</v>
      </c>
      <c r="H27" s="16" t="s">
        <v>369</v>
      </c>
      <c r="I27" t="s">
        <v>46</v>
      </c>
      <c r="J27">
        <v>10</v>
      </c>
      <c r="K27" s="9">
        <v>0.1346064814814815</v>
      </c>
      <c r="L27" s="8">
        <f>'MUŽI absolutně'!$K27-'MUŽI absolutně'!$M27</f>
        <v>0.022638888888888903</v>
      </c>
      <c r="M27">
        <v>0.11196759259259259</v>
      </c>
      <c r="N27" s="11">
        <v>0.00431712962962963</v>
      </c>
      <c r="O27" s="11">
        <v>0.014988425925925926</v>
      </c>
      <c r="P27" s="11">
        <v>0.015266203703703705</v>
      </c>
      <c r="Q27" s="11">
        <v>0.015740740740740743</v>
      </c>
      <c r="R27" s="11">
        <v>0.014618055555555556</v>
      </c>
      <c r="S27" s="11">
        <v>0.01564814814814815</v>
      </c>
      <c r="T27" s="11">
        <v>0.016585648148148148</v>
      </c>
      <c r="U27" s="11">
        <v>0.017407407407407406</v>
      </c>
      <c r="V27" s="11">
        <v>0.017488425925925925</v>
      </c>
      <c r="W27" s="11">
        <v>0.0024768518518518516</v>
      </c>
    </row>
    <row r="28" spans="1:23" ht="18.75">
      <c r="A28">
        <v>23</v>
      </c>
      <c r="B28" t="s">
        <v>74</v>
      </c>
      <c r="C28" t="s">
        <v>13</v>
      </c>
      <c r="D28" t="s">
        <v>191</v>
      </c>
      <c r="E28">
        <v>102</v>
      </c>
      <c r="F28">
        <v>3872</v>
      </c>
      <c r="G28">
        <v>1977</v>
      </c>
      <c r="H28" s="16" t="s">
        <v>369</v>
      </c>
      <c r="I28" t="s">
        <v>42</v>
      </c>
      <c r="J28">
        <v>11</v>
      </c>
      <c r="K28" s="9">
        <v>0.1348148148148148</v>
      </c>
      <c r="L28" s="8">
        <f>'MUŽI absolutně'!$K28-'MUŽI absolutně'!$M28</f>
        <v>0.022847222222222213</v>
      </c>
      <c r="M28">
        <v>0.11196759259259259</v>
      </c>
      <c r="N28" s="11">
        <v>0.0045370370370370365</v>
      </c>
      <c r="O28" s="11">
        <v>0.015578703703703704</v>
      </c>
      <c r="P28" s="11">
        <v>0.015694444444444445</v>
      </c>
      <c r="Q28" s="11">
        <v>0.016180555555555556</v>
      </c>
      <c r="R28" s="11">
        <v>0.015092592592592593</v>
      </c>
      <c r="S28" s="11">
        <v>0.015474537037037038</v>
      </c>
      <c r="T28" s="11">
        <v>0.015844907407407408</v>
      </c>
      <c r="U28" s="11">
        <v>0.016574074074074074</v>
      </c>
      <c r="V28" s="11">
        <v>0.01765046296296296</v>
      </c>
      <c r="W28" s="11">
        <v>0.0021412037037037038</v>
      </c>
    </row>
    <row r="29" spans="1:23" ht="18.75">
      <c r="A29">
        <v>24</v>
      </c>
      <c r="B29" t="s">
        <v>78</v>
      </c>
      <c r="C29" t="s">
        <v>35</v>
      </c>
      <c r="D29" t="s">
        <v>193</v>
      </c>
      <c r="E29">
        <v>29</v>
      </c>
      <c r="F29">
        <v>3666</v>
      </c>
      <c r="G29">
        <v>1976</v>
      </c>
      <c r="H29" s="16" t="s">
        <v>369</v>
      </c>
      <c r="I29" t="s">
        <v>42</v>
      </c>
      <c r="J29">
        <v>12</v>
      </c>
      <c r="K29" s="9">
        <v>0.13668981481481482</v>
      </c>
      <c r="L29" s="8">
        <f>'MUŽI absolutně'!$K29-'MUŽI absolutně'!$M29</f>
        <v>0.02472222222222223</v>
      </c>
      <c r="M29">
        <v>0.11196759259259259</v>
      </c>
      <c r="N29" s="11">
        <v>0.004675925925925926</v>
      </c>
      <c r="O29" s="11">
        <v>0.01601851851851852</v>
      </c>
      <c r="P29" s="11">
        <v>0.016377314814814813</v>
      </c>
      <c r="Q29" s="11">
        <v>0.01587962962962963</v>
      </c>
      <c r="R29" s="11">
        <v>0.01605324074074074</v>
      </c>
      <c r="S29" s="11">
        <v>0.016006944444444445</v>
      </c>
      <c r="T29" s="11">
        <v>0.016516203703703703</v>
      </c>
      <c r="U29" s="11">
        <v>0.01638888888888889</v>
      </c>
      <c r="V29" s="11">
        <v>0.0165625</v>
      </c>
      <c r="W29" s="11">
        <v>0.0021412037037037038</v>
      </c>
    </row>
    <row r="30" spans="1:23" ht="18.75">
      <c r="A30">
        <v>25</v>
      </c>
      <c r="B30" t="s">
        <v>79</v>
      </c>
      <c r="C30" t="s">
        <v>43</v>
      </c>
      <c r="D30" t="s">
        <v>194</v>
      </c>
      <c r="E30">
        <v>124</v>
      </c>
      <c r="F30">
        <v>3760</v>
      </c>
      <c r="G30">
        <v>1969</v>
      </c>
      <c r="H30" s="16" t="s">
        <v>369</v>
      </c>
      <c r="I30" t="s">
        <v>46</v>
      </c>
      <c r="J30">
        <v>11</v>
      </c>
      <c r="K30" s="9">
        <v>0.13708333333333333</v>
      </c>
      <c r="L30" s="8">
        <f>'MUŽI absolutně'!$K30-'MUŽI absolutně'!$M30</f>
        <v>0.025115740740740744</v>
      </c>
      <c r="M30">
        <v>0.11196759259259259</v>
      </c>
      <c r="N30" s="11">
        <v>0.004293981481481481</v>
      </c>
      <c r="O30" s="11">
        <v>0.01542824074074074</v>
      </c>
      <c r="P30" s="11">
        <v>0.016238425925925924</v>
      </c>
      <c r="Q30" s="11">
        <v>0.016041666666666666</v>
      </c>
      <c r="R30" s="11">
        <v>0.01537037037037037</v>
      </c>
      <c r="S30" s="11">
        <v>0.01633101851851852</v>
      </c>
      <c r="T30" s="11">
        <v>0.01642361111111111</v>
      </c>
      <c r="U30" s="11">
        <v>0.01675925925925926</v>
      </c>
      <c r="V30" s="11">
        <v>0.017627314814814814</v>
      </c>
      <c r="W30" s="11">
        <v>0.0025</v>
      </c>
    </row>
    <row r="31" spans="1:23" ht="18.75">
      <c r="A31">
        <v>26</v>
      </c>
      <c r="B31" t="s">
        <v>80</v>
      </c>
      <c r="C31" t="s">
        <v>9</v>
      </c>
      <c r="D31" t="s">
        <v>195</v>
      </c>
      <c r="E31">
        <v>51</v>
      </c>
      <c r="F31">
        <v>3942</v>
      </c>
      <c r="G31">
        <v>1976</v>
      </c>
      <c r="H31" s="16" t="s">
        <v>369</v>
      </c>
      <c r="I31" t="s">
        <v>42</v>
      </c>
      <c r="J31">
        <v>13</v>
      </c>
      <c r="K31" s="9">
        <v>0.13711805555555556</v>
      </c>
      <c r="L31" s="8">
        <f>'MUŽI absolutně'!$K31-'MUŽI absolutně'!$M31</f>
        <v>0.02515046296296297</v>
      </c>
      <c r="M31">
        <v>0.11196759259259259</v>
      </c>
      <c r="N31" s="11">
        <v>0.004953703703703704</v>
      </c>
      <c r="O31" s="11">
        <v>0.0159375</v>
      </c>
      <c r="P31" s="11">
        <v>0.016180555555555556</v>
      </c>
      <c r="Q31" s="11">
        <v>0.015717592592592592</v>
      </c>
      <c r="R31" s="11">
        <v>0.0159375</v>
      </c>
      <c r="S31" s="11">
        <v>0.01577546296296296</v>
      </c>
      <c r="T31" s="11">
        <v>0.015925925925925927</v>
      </c>
      <c r="U31" s="11">
        <v>0.016550925925925924</v>
      </c>
      <c r="V31" s="11">
        <v>0.01767361111111111</v>
      </c>
      <c r="W31" s="11">
        <v>0.002384259259259259</v>
      </c>
    </row>
    <row r="32" spans="1:23" ht="18.75">
      <c r="A32">
        <v>27</v>
      </c>
      <c r="B32" t="s">
        <v>58</v>
      </c>
      <c r="C32" t="s">
        <v>39</v>
      </c>
      <c r="D32" t="s">
        <v>196</v>
      </c>
      <c r="E32">
        <v>44</v>
      </c>
      <c r="F32">
        <v>3672</v>
      </c>
      <c r="G32">
        <v>1960</v>
      </c>
      <c r="H32" s="16" t="s">
        <v>369</v>
      </c>
      <c r="I32" t="s">
        <v>53</v>
      </c>
      <c r="J32">
        <v>3</v>
      </c>
      <c r="K32" s="9">
        <v>0.13819444444444443</v>
      </c>
      <c r="L32" s="8">
        <f>'MUŽI absolutně'!$K32-'MUŽI absolutně'!$M32</f>
        <v>0.026226851851851835</v>
      </c>
      <c r="M32">
        <v>0.11196759259259259</v>
      </c>
      <c r="N32" s="11">
        <v>0.004525462962962963</v>
      </c>
      <c r="O32" s="11">
        <v>0.01521990740740741</v>
      </c>
      <c r="P32" s="11">
        <v>0.01545138888888889</v>
      </c>
      <c r="Q32" s="11">
        <v>0.015949074074074074</v>
      </c>
      <c r="R32" s="11">
        <v>0.014814814814814814</v>
      </c>
      <c r="S32" s="11">
        <v>0.015914351851851853</v>
      </c>
      <c r="T32" s="11">
        <v>0.017060185185185185</v>
      </c>
      <c r="U32" s="11">
        <v>0.017870370370370373</v>
      </c>
      <c r="V32" s="11">
        <v>0.018703703703703705</v>
      </c>
      <c r="W32" s="11">
        <v>0.002627314814814815</v>
      </c>
    </row>
    <row r="33" spans="1:23" ht="18.75">
      <c r="A33">
        <v>28</v>
      </c>
      <c r="B33" t="s">
        <v>81</v>
      </c>
      <c r="C33" t="s">
        <v>22</v>
      </c>
      <c r="D33" t="s">
        <v>197</v>
      </c>
      <c r="E33">
        <v>175</v>
      </c>
      <c r="F33">
        <v>3702</v>
      </c>
      <c r="G33">
        <v>1985</v>
      </c>
      <c r="H33" s="16" t="s">
        <v>369</v>
      </c>
      <c r="I33" t="s">
        <v>42</v>
      </c>
      <c r="J33">
        <v>14</v>
      </c>
      <c r="K33" s="9">
        <v>0.13876157407407408</v>
      </c>
      <c r="L33" s="8">
        <f>'MUŽI absolutně'!$K33-'MUŽI absolutně'!$M33</f>
        <v>0.026793981481481488</v>
      </c>
      <c r="M33">
        <v>0.11196759259259259</v>
      </c>
      <c r="N33" s="11">
        <v>0.004085648148148148</v>
      </c>
      <c r="O33" s="11">
        <v>0.013981481481481482</v>
      </c>
      <c r="P33" s="11">
        <v>0.014131944444444445</v>
      </c>
      <c r="Q33" s="11">
        <v>0.014791666666666668</v>
      </c>
      <c r="R33" s="11">
        <v>0.014166666666666666</v>
      </c>
      <c r="S33" s="11">
        <v>0.015833333333333335</v>
      </c>
      <c r="T33" s="11">
        <v>0.01721064814814815</v>
      </c>
      <c r="U33" s="11">
        <v>0.02039351851851852</v>
      </c>
      <c r="V33" s="11">
        <v>0.02146990740740741</v>
      </c>
      <c r="W33" s="11">
        <v>0.002627314814814815</v>
      </c>
    </row>
    <row r="34" spans="1:23" ht="18.75">
      <c r="A34">
        <v>29</v>
      </c>
      <c r="B34" t="s">
        <v>83</v>
      </c>
      <c r="C34" t="s">
        <v>82</v>
      </c>
      <c r="D34" t="s">
        <v>198</v>
      </c>
      <c r="E34">
        <v>192</v>
      </c>
      <c r="F34">
        <v>3873</v>
      </c>
      <c r="G34">
        <v>1967</v>
      </c>
      <c r="H34" s="16" t="s">
        <v>369</v>
      </c>
      <c r="I34" t="s">
        <v>46</v>
      </c>
      <c r="J34">
        <v>12</v>
      </c>
      <c r="K34" s="9">
        <v>0.1389351851851852</v>
      </c>
      <c r="L34" s="8">
        <f>'MUŽI absolutně'!$K34-'MUŽI absolutně'!$M34</f>
        <v>0.0269675925925926</v>
      </c>
      <c r="M34">
        <v>0.11196759259259259</v>
      </c>
      <c r="N34" s="11">
        <v>0.0050347222222222225</v>
      </c>
      <c r="O34" s="11">
        <v>0.01628472222222222</v>
      </c>
      <c r="P34" s="11">
        <v>0.016377314814814813</v>
      </c>
      <c r="Q34" s="11">
        <v>0.01605324074074074</v>
      </c>
      <c r="R34" s="11">
        <v>0.016180555555555556</v>
      </c>
      <c r="S34" s="11">
        <v>0.016203703703703703</v>
      </c>
      <c r="T34" s="11">
        <v>0.016585648148148148</v>
      </c>
      <c r="U34" s="11">
        <v>0.016747685185185185</v>
      </c>
      <c r="V34" s="11">
        <v>0.017037037037037038</v>
      </c>
      <c r="W34" s="11">
        <v>0.002384259259259259</v>
      </c>
    </row>
    <row r="35" spans="1:23" ht="18.75">
      <c r="A35">
        <v>30</v>
      </c>
      <c r="B35" t="s">
        <v>84</v>
      </c>
      <c r="C35" t="s">
        <v>11</v>
      </c>
      <c r="D35" t="s">
        <v>199</v>
      </c>
      <c r="E35">
        <v>193</v>
      </c>
      <c r="F35">
        <v>3970</v>
      </c>
      <c r="G35">
        <v>1982</v>
      </c>
      <c r="H35" s="16" t="s">
        <v>369</v>
      </c>
      <c r="I35" t="s">
        <v>42</v>
      </c>
      <c r="J35">
        <v>15</v>
      </c>
      <c r="K35" s="9">
        <v>0.13983796296296297</v>
      </c>
      <c r="L35" s="8">
        <f>'MUŽI absolutně'!$K35-'MUŽI absolutně'!$M35</f>
        <v>0.02787037037037038</v>
      </c>
      <c r="M35">
        <v>0.11196759259259259</v>
      </c>
      <c r="N35" s="11">
        <v>0.004548611111111111</v>
      </c>
      <c r="O35" s="11">
        <v>0.01556712962962963</v>
      </c>
      <c r="P35" s="11">
        <v>0.015694444444444445</v>
      </c>
      <c r="Q35" s="11">
        <v>0.016145833333333335</v>
      </c>
      <c r="R35" s="11">
        <v>0.01537037037037037</v>
      </c>
      <c r="S35" s="11">
        <v>0.01605324074074074</v>
      </c>
      <c r="T35" s="11">
        <v>0.016030092592592592</v>
      </c>
      <c r="U35" s="11">
        <v>0.017974537037037035</v>
      </c>
      <c r="V35" s="11">
        <v>0.019930555555555556</v>
      </c>
      <c r="W35" s="11">
        <v>0.0024652777777777776</v>
      </c>
    </row>
    <row r="36" spans="1:23" ht="18.75">
      <c r="A36">
        <v>31</v>
      </c>
      <c r="B36" t="s">
        <v>85</v>
      </c>
      <c r="C36" t="s">
        <v>21</v>
      </c>
      <c r="D36" t="s">
        <v>200</v>
      </c>
      <c r="E36">
        <v>24</v>
      </c>
      <c r="F36">
        <v>3815</v>
      </c>
      <c r="G36">
        <v>1966</v>
      </c>
      <c r="H36" s="16" t="s">
        <v>369</v>
      </c>
      <c r="I36" t="s">
        <v>46</v>
      </c>
      <c r="J36">
        <v>13</v>
      </c>
      <c r="K36" s="9">
        <v>0.13987268518518517</v>
      </c>
      <c r="L36" s="8">
        <f>'MUŽI absolutně'!$K36-'MUŽI absolutně'!$M36</f>
        <v>0.02790509259259258</v>
      </c>
      <c r="M36">
        <v>0.11196759259259259</v>
      </c>
      <c r="N36" s="11">
        <v>0.004618055555555556</v>
      </c>
      <c r="O36" s="11">
        <v>0.015555555555555553</v>
      </c>
      <c r="P36" s="11">
        <v>0.015671296296296298</v>
      </c>
      <c r="Q36" s="11">
        <v>0.01615740740740741</v>
      </c>
      <c r="R36" s="11">
        <v>0.01539351851851852</v>
      </c>
      <c r="S36" s="11">
        <v>0.016400462962962964</v>
      </c>
      <c r="T36" s="11">
        <v>0.017013888888888887</v>
      </c>
      <c r="U36" s="11">
        <v>0.01767361111111111</v>
      </c>
      <c r="V36" s="11">
        <v>0.018865740740740742</v>
      </c>
      <c r="W36" s="11">
        <v>0.0024652777777777776</v>
      </c>
    </row>
    <row r="37" spans="1:23" ht="18.75">
      <c r="A37">
        <v>32</v>
      </c>
      <c r="B37" t="s">
        <v>86</v>
      </c>
      <c r="C37" t="s">
        <v>11</v>
      </c>
      <c r="D37" t="s">
        <v>186</v>
      </c>
      <c r="E37">
        <v>13</v>
      </c>
      <c r="F37">
        <v>3906</v>
      </c>
      <c r="G37">
        <v>1967</v>
      </c>
      <c r="H37" s="16" t="s">
        <v>369</v>
      </c>
      <c r="I37" t="s">
        <v>46</v>
      </c>
      <c r="J37">
        <v>14</v>
      </c>
      <c r="K37" s="9">
        <v>0.14032407407407407</v>
      </c>
      <c r="L37" s="8">
        <f>'MUŽI absolutně'!$K37-'MUŽI absolutně'!$M37</f>
        <v>0.028356481481481483</v>
      </c>
      <c r="M37">
        <v>0.11196759259259259</v>
      </c>
      <c r="N37" s="11">
        <v>0.005115740740740741</v>
      </c>
      <c r="O37" s="11">
        <v>0.016909722222222225</v>
      </c>
      <c r="P37" s="11">
        <v>0.017638888888888888</v>
      </c>
      <c r="Q37" s="11">
        <v>0.016145833333333335</v>
      </c>
      <c r="R37" s="11">
        <v>0.016863425925925928</v>
      </c>
      <c r="S37" s="11">
        <v>0.016701388888888887</v>
      </c>
      <c r="T37" s="11">
        <v>0.016273148148148148</v>
      </c>
      <c r="U37" s="11">
        <v>0.016087962962962964</v>
      </c>
      <c r="V37" s="11">
        <v>0.01636574074074074</v>
      </c>
      <c r="W37" s="11">
        <v>0.0021643518518518518</v>
      </c>
    </row>
    <row r="38" spans="1:23" ht="18.75">
      <c r="A38">
        <v>33</v>
      </c>
      <c r="B38" t="s">
        <v>88</v>
      </c>
      <c r="C38" t="s">
        <v>11</v>
      </c>
      <c r="D38" t="s">
        <v>201</v>
      </c>
      <c r="E38">
        <v>30</v>
      </c>
      <c r="F38">
        <v>3782</v>
      </c>
      <c r="G38">
        <v>1979</v>
      </c>
      <c r="H38" s="16" t="s">
        <v>369</v>
      </c>
      <c r="I38" t="s">
        <v>42</v>
      </c>
      <c r="J38">
        <v>16</v>
      </c>
      <c r="K38" s="9">
        <v>0.14109953703703704</v>
      </c>
      <c r="L38" s="8">
        <f>'MUŽI absolutně'!$K38-'MUŽI absolutně'!$M38</f>
        <v>0.029131944444444446</v>
      </c>
      <c r="M38">
        <v>0.11196759259259259</v>
      </c>
      <c r="N38" s="11">
        <v>0.004641203703703704</v>
      </c>
      <c r="O38" s="11">
        <v>0.015729166666666666</v>
      </c>
      <c r="P38" s="11">
        <v>0.016516203703703703</v>
      </c>
      <c r="Q38" s="11">
        <v>0.0165625</v>
      </c>
      <c r="R38" s="11">
        <v>0.016655092592592593</v>
      </c>
      <c r="S38" s="11">
        <v>0.01644675925925926</v>
      </c>
      <c r="T38" s="11">
        <v>0.016886574074074075</v>
      </c>
      <c r="U38" s="11">
        <v>0.017314814814814814</v>
      </c>
      <c r="V38" s="11">
        <v>0.018078703703703704</v>
      </c>
      <c r="W38" s="11">
        <v>0.0022106481481481478</v>
      </c>
    </row>
    <row r="39" spans="1:23" ht="18.75">
      <c r="A39">
        <v>34</v>
      </c>
      <c r="B39" t="s">
        <v>89</v>
      </c>
      <c r="C39" t="s">
        <v>11</v>
      </c>
      <c r="D39" t="s">
        <v>202</v>
      </c>
      <c r="E39">
        <v>164</v>
      </c>
      <c r="F39">
        <v>3891</v>
      </c>
      <c r="G39">
        <v>1984</v>
      </c>
      <c r="H39" s="16" t="s">
        <v>369</v>
      </c>
      <c r="I39" t="s">
        <v>42</v>
      </c>
      <c r="J39">
        <v>17</v>
      </c>
      <c r="K39" s="9">
        <v>0.14119212962962963</v>
      </c>
      <c r="L39" s="8">
        <f>'MUŽI absolutně'!$K39-'MUŽI absolutně'!$M39</f>
        <v>0.029224537037037035</v>
      </c>
      <c r="M39">
        <v>0.11196759259259259</v>
      </c>
      <c r="N39" s="11">
        <v>0.0044907407407407405</v>
      </c>
      <c r="O39" s="11">
        <v>0.01521990740740741</v>
      </c>
      <c r="P39" s="11">
        <v>0.015509259259259257</v>
      </c>
      <c r="Q39" s="11">
        <v>0.01601851851851852</v>
      </c>
      <c r="R39" s="11">
        <v>0.014699074074074074</v>
      </c>
      <c r="S39" s="11">
        <v>0.016469907407407405</v>
      </c>
      <c r="T39" s="11">
        <v>0.016319444444444445</v>
      </c>
      <c r="U39" s="11">
        <v>0.019270833333333334</v>
      </c>
      <c r="V39" s="11">
        <v>0.02090277777777778</v>
      </c>
      <c r="W39" s="11">
        <v>0.0022453703703703702</v>
      </c>
    </row>
    <row r="40" spans="1:23" ht="18.75">
      <c r="A40">
        <v>35</v>
      </c>
      <c r="B40" t="s">
        <v>90</v>
      </c>
      <c r="C40" t="s">
        <v>20</v>
      </c>
      <c r="D40" t="s">
        <v>186</v>
      </c>
      <c r="E40">
        <v>140</v>
      </c>
      <c r="F40">
        <v>3854</v>
      </c>
      <c r="G40">
        <v>1984</v>
      </c>
      <c r="H40" s="16" t="s">
        <v>369</v>
      </c>
      <c r="I40" t="s">
        <v>42</v>
      </c>
      <c r="J40">
        <v>18</v>
      </c>
      <c r="K40" s="9">
        <v>0.14125000000000001</v>
      </c>
      <c r="L40" s="8">
        <f>'MUŽI absolutně'!$K40-'MUŽI absolutně'!$M40</f>
        <v>0.029282407407407424</v>
      </c>
      <c r="M40">
        <v>0.11196759259259259</v>
      </c>
      <c r="N40" s="11">
        <v>0.004293981481481481</v>
      </c>
      <c r="O40" s="11">
        <v>0.01480324074074074</v>
      </c>
      <c r="P40" s="11">
        <v>0.01545138888888889</v>
      </c>
      <c r="Q40" s="11">
        <v>0.01659722222222222</v>
      </c>
      <c r="R40" s="11">
        <v>0.01568287037037037</v>
      </c>
      <c r="S40" s="11">
        <v>0.01664351851851852</v>
      </c>
      <c r="T40" s="11">
        <v>0.0178125</v>
      </c>
      <c r="U40" s="11">
        <v>0.01818287037037037</v>
      </c>
      <c r="V40" s="11">
        <v>0.01934027777777778</v>
      </c>
      <c r="W40" s="11">
        <v>0.002372685185185185</v>
      </c>
    </row>
    <row r="41" spans="1:23" ht="18.75">
      <c r="A41">
        <v>36</v>
      </c>
      <c r="B41" t="s">
        <v>91</v>
      </c>
      <c r="C41" t="s">
        <v>9</v>
      </c>
      <c r="D41" t="s">
        <v>203</v>
      </c>
      <c r="E41">
        <v>21</v>
      </c>
      <c r="F41">
        <v>3812</v>
      </c>
      <c r="G41">
        <v>1968</v>
      </c>
      <c r="H41" s="16" t="s">
        <v>369</v>
      </c>
      <c r="I41" t="s">
        <v>46</v>
      </c>
      <c r="J41">
        <v>15</v>
      </c>
      <c r="K41" s="9">
        <v>0.14153935185185185</v>
      </c>
      <c r="L41" s="8">
        <f>'MUŽI absolutně'!$K41-'MUŽI absolutně'!$M41</f>
        <v>0.029571759259259256</v>
      </c>
      <c r="M41">
        <v>0.11196759259259259</v>
      </c>
      <c r="N41" s="11">
        <v>0.004236111111111111</v>
      </c>
      <c r="O41" s="11">
        <v>0.015023148148148148</v>
      </c>
      <c r="P41" s="11">
        <v>0.01542824074074074</v>
      </c>
      <c r="Q41" s="11">
        <v>0.016296296296296295</v>
      </c>
      <c r="R41" s="11">
        <v>0.01511574074074074</v>
      </c>
      <c r="S41" s="11">
        <v>0.016631944444444446</v>
      </c>
      <c r="T41" s="11">
        <v>0.018298611111111113</v>
      </c>
      <c r="U41" s="11">
        <v>0.018449074074074073</v>
      </c>
      <c r="V41" s="11">
        <v>0.019282407407407408</v>
      </c>
      <c r="W41" s="11">
        <v>0.0027083333333333334</v>
      </c>
    </row>
    <row r="42" spans="1:23" ht="18.75">
      <c r="A42">
        <v>37</v>
      </c>
      <c r="B42" t="s">
        <v>87</v>
      </c>
      <c r="C42" t="s">
        <v>39</v>
      </c>
      <c r="D42" t="s">
        <v>182</v>
      </c>
      <c r="E42">
        <v>105</v>
      </c>
      <c r="F42">
        <v>3880</v>
      </c>
      <c r="G42">
        <v>1986</v>
      </c>
      <c r="H42" s="16" t="s">
        <v>369</v>
      </c>
      <c r="I42" t="s">
        <v>42</v>
      </c>
      <c r="J42">
        <v>19</v>
      </c>
      <c r="K42" s="9">
        <v>0.14162037037037037</v>
      </c>
      <c r="L42" s="8">
        <f>'MUŽI absolutně'!$K42-'MUŽI absolutně'!$M42</f>
        <v>0.029652777777777778</v>
      </c>
      <c r="M42">
        <v>0.11196759259259259</v>
      </c>
      <c r="N42" s="11">
        <v>0.005069444444444444</v>
      </c>
      <c r="O42" s="11">
        <v>0.016493055555555556</v>
      </c>
      <c r="P42" s="11">
        <v>0.017534722222222222</v>
      </c>
      <c r="Q42" s="11">
        <v>0.016030092592592592</v>
      </c>
      <c r="R42" s="11">
        <v>0.01636574074074074</v>
      </c>
      <c r="S42" s="11">
        <v>0.01685185185185185</v>
      </c>
      <c r="T42" s="11">
        <v>0.01671296296296296</v>
      </c>
      <c r="U42" s="11">
        <v>0.017013888888888887</v>
      </c>
      <c r="V42" s="11">
        <v>0.017291666666666667</v>
      </c>
      <c r="W42" s="11">
        <v>0.0021874999999999998</v>
      </c>
    </row>
    <row r="43" spans="1:23" ht="18.75">
      <c r="A43">
        <v>38</v>
      </c>
      <c r="B43" t="s">
        <v>92</v>
      </c>
      <c r="C43" t="s">
        <v>28</v>
      </c>
      <c r="D43" t="s">
        <v>204</v>
      </c>
      <c r="E43">
        <v>143</v>
      </c>
      <c r="F43">
        <v>3954</v>
      </c>
      <c r="G43">
        <v>1973</v>
      </c>
      <c r="H43" s="16" t="s">
        <v>369</v>
      </c>
      <c r="I43" t="s">
        <v>46</v>
      </c>
      <c r="J43">
        <v>16</v>
      </c>
      <c r="K43" s="9">
        <v>0.1421875</v>
      </c>
      <c r="L43" s="8">
        <f>'MUŽI absolutně'!$K43-'MUŽI absolutně'!$M43</f>
        <v>0.030219907407407404</v>
      </c>
      <c r="M43">
        <v>0.11196759259259259</v>
      </c>
      <c r="N43" s="11">
        <v>0.005138888888888889</v>
      </c>
      <c r="O43" s="11">
        <v>0.01675925925925926</v>
      </c>
      <c r="P43" s="11">
        <v>0.0166087962962963</v>
      </c>
      <c r="Q43" s="11">
        <v>0.015300925925925926</v>
      </c>
      <c r="R43" s="11">
        <v>0.015486111111111112</v>
      </c>
      <c r="S43" s="11">
        <v>0.015474537037037038</v>
      </c>
      <c r="T43" s="11">
        <v>0.016458333333333332</v>
      </c>
      <c r="U43" s="11">
        <v>0.018298611111111113</v>
      </c>
      <c r="V43" s="11">
        <v>0.020243055555555552</v>
      </c>
      <c r="W43" s="11">
        <v>0.002349537037037037</v>
      </c>
    </row>
    <row r="44" spans="1:23" ht="18.75">
      <c r="A44">
        <v>39</v>
      </c>
      <c r="B44" t="s">
        <v>93</v>
      </c>
      <c r="C44" t="s">
        <v>10</v>
      </c>
      <c r="D44" t="s">
        <v>205</v>
      </c>
      <c r="E44">
        <v>183</v>
      </c>
      <c r="F44">
        <v>3959</v>
      </c>
      <c r="G44">
        <v>1964</v>
      </c>
      <c r="H44" s="16" t="s">
        <v>369</v>
      </c>
      <c r="I44" t="s">
        <v>46</v>
      </c>
      <c r="J44">
        <v>17</v>
      </c>
      <c r="K44" s="9">
        <v>0.14268518518518516</v>
      </c>
      <c r="L44" s="8">
        <f>'MUŽI absolutně'!$K44-'MUŽI absolutně'!$M44</f>
        <v>0.030717592592592574</v>
      </c>
      <c r="M44">
        <v>0.11196759259259259</v>
      </c>
      <c r="N44" s="11">
        <v>0.004525462962962963</v>
      </c>
      <c r="O44" s="11">
        <v>0.015671296296296298</v>
      </c>
      <c r="P44" s="11">
        <v>0.01659722222222222</v>
      </c>
      <c r="Q44" s="11">
        <v>0.01693287037037037</v>
      </c>
      <c r="R44" s="11">
        <v>0.017187499999999998</v>
      </c>
      <c r="S44" s="11">
        <v>0.017395833333333336</v>
      </c>
      <c r="T44" s="11">
        <v>0.017604166666666667</v>
      </c>
      <c r="U44" s="11">
        <v>0.017384259259259262</v>
      </c>
      <c r="V44" s="11">
        <v>0.01709490740740741</v>
      </c>
      <c r="W44" s="11">
        <v>0.0022337962962962967</v>
      </c>
    </row>
    <row r="45" spans="1:23" ht="18.75">
      <c r="A45">
        <v>40</v>
      </c>
      <c r="B45" t="s">
        <v>94</v>
      </c>
      <c r="C45" t="s">
        <v>23</v>
      </c>
      <c r="D45" t="s">
        <v>206</v>
      </c>
      <c r="E45">
        <v>72</v>
      </c>
      <c r="F45">
        <v>3729</v>
      </c>
      <c r="G45">
        <v>1968</v>
      </c>
      <c r="H45" s="16" t="s">
        <v>369</v>
      </c>
      <c r="I45" t="s">
        <v>46</v>
      </c>
      <c r="J45">
        <v>18</v>
      </c>
      <c r="K45" s="9">
        <v>0.14280092592592594</v>
      </c>
      <c r="L45" s="8">
        <f>'MUŽI absolutně'!$K45-'MUŽI absolutně'!$M45</f>
        <v>0.03083333333333335</v>
      </c>
      <c r="M45">
        <v>0.11196759259259259</v>
      </c>
      <c r="N45" s="11">
        <v>0.004212962962962963</v>
      </c>
      <c r="O45" s="11">
        <v>0.015150462962962963</v>
      </c>
      <c r="P45" s="11">
        <v>0.015324074074074073</v>
      </c>
      <c r="Q45" s="11">
        <v>0.016527777777777777</v>
      </c>
      <c r="R45" s="11">
        <v>0.01605324074074074</v>
      </c>
      <c r="S45" s="11">
        <v>0.017083333333333336</v>
      </c>
      <c r="T45" s="11">
        <v>0.017557870370370373</v>
      </c>
      <c r="U45" s="11">
        <v>0.018877314814814816</v>
      </c>
      <c r="V45" s="11">
        <v>0.019293981481481485</v>
      </c>
      <c r="W45" s="11">
        <v>0.0026504629629629625</v>
      </c>
    </row>
    <row r="46" spans="1:23" ht="18.75">
      <c r="A46">
        <v>41</v>
      </c>
      <c r="B46" t="s">
        <v>98</v>
      </c>
      <c r="C46" t="s">
        <v>97</v>
      </c>
      <c r="D46" t="s">
        <v>207</v>
      </c>
      <c r="E46">
        <v>19</v>
      </c>
      <c r="F46">
        <v>3909</v>
      </c>
      <c r="G46">
        <v>1966</v>
      </c>
      <c r="H46" s="16" t="s">
        <v>369</v>
      </c>
      <c r="I46" t="s">
        <v>46</v>
      </c>
      <c r="J46">
        <v>19</v>
      </c>
      <c r="K46" s="9">
        <v>0.14337962962962963</v>
      </c>
      <c r="L46" s="8">
        <f>'MUŽI absolutně'!$K46-'MUŽI absolutně'!$M46</f>
        <v>0.031412037037037044</v>
      </c>
      <c r="M46">
        <v>0.11196759259259259</v>
      </c>
      <c r="N46" s="11">
        <v>0.004525462962962963</v>
      </c>
      <c r="O46" s="11">
        <v>0.015671296296296298</v>
      </c>
      <c r="P46" s="11">
        <v>0.016076388888888887</v>
      </c>
      <c r="Q46" s="11">
        <v>0.016296296296296295</v>
      </c>
      <c r="R46" s="11">
        <v>0.016412037037037037</v>
      </c>
      <c r="S46" s="11">
        <v>0.017060185185185185</v>
      </c>
      <c r="T46" s="11">
        <v>0.017407407407407406</v>
      </c>
      <c r="U46" s="11">
        <v>0.018298611111111113</v>
      </c>
      <c r="V46" s="11">
        <v>0.01934027777777778</v>
      </c>
      <c r="W46" s="11">
        <v>0.0022222222222222222</v>
      </c>
    </row>
    <row r="47" spans="1:23" ht="18.75">
      <c r="A47">
        <v>42</v>
      </c>
      <c r="B47" t="s">
        <v>99</v>
      </c>
      <c r="C47" t="s">
        <v>8</v>
      </c>
      <c r="D47" t="s">
        <v>208</v>
      </c>
      <c r="E47">
        <v>185</v>
      </c>
      <c r="F47">
        <v>3716</v>
      </c>
      <c r="G47">
        <v>1974</v>
      </c>
      <c r="H47" s="16" t="s">
        <v>369</v>
      </c>
      <c r="I47" t="s">
        <v>42</v>
      </c>
      <c r="J47">
        <v>20</v>
      </c>
      <c r="K47" s="9">
        <v>0.14344907407407406</v>
      </c>
      <c r="L47" s="8">
        <f>'MUŽI absolutně'!$K47-'MUŽI absolutně'!$M47</f>
        <v>0.03148148148148147</v>
      </c>
      <c r="M47">
        <v>0.11196759259259259</v>
      </c>
      <c r="N47" s="11">
        <v>0.0050578703703703706</v>
      </c>
      <c r="O47" s="11">
        <v>0.016979166666666667</v>
      </c>
      <c r="P47" s="11">
        <v>0.01747685185185185</v>
      </c>
      <c r="Q47" s="11">
        <v>0.016030092592592592</v>
      </c>
      <c r="R47" s="11">
        <v>0.017141203703703704</v>
      </c>
      <c r="S47" s="11">
        <v>0.016701388888888887</v>
      </c>
      <c r="T47" s="11">
        <v>0.016805555555555556</v>
      </c>
      <c r="U47" s="11">
        <v>0.017083333333333336</v>
      </c>
      <c r="V47" s="11">
        <v>0.017743055555555557</v>
      </c>
      <c r="W47" s="11">
        <v>0.002361111111111111</v>
      </c>
    </row>
    <row r="48" spans="1:23" ht="18.75">
      <c r="A48">
        <v>43</v>
      </c>
      <c r="B48" t="s">
        <v>100</v>
      </c>
      <c r="C48" t="s">
        <v>16</v>
      </c>
      <c r="D48" t="s">
        <v>209</v>
      </c>
      <c r="E48">
        <v>39</v>
      </c>
      <c r="F48">
        <v>3936</v>
      </c>
      <c r="G48">
        <v>1980</v>
      </c>
      <c r="H48" s="16" t="s">
        <v>369</v>
      </c>
      <c r="I48" t="s">
        <v>42</v>
      </c>
      <c r="J48">
        <v>21</v>
      </c>
      <c r="K48" s="9">
        <v>0.14402777777777778</v>
      </c>
      <c r="L48" s="8">
        <f>'MUŽI absolutně'!$K48-'MUŽI absolutně'!$M48</f>
        <v>0.03206018518518519</v>
      </c>
      <c r="M48">
        <v>0.11196759259259259</v>
      </c>
      <c r="N48" s="11">
        <v>0.004166666666666667</v>
      </c>
      <c r="O48" s="11">
        <v>0.014571759259259258</v>
      </c>
      <c r="P48" s="11">
        <v>0.014675925925925926</v>
      </c>
      <c r="Q48" s="11">
        <v>0.015046296296296295</v>
      </c>
      <c r="R48" s="11">
        <v>0.014224537037037037</v>
      </c>
      <c r="S48" s="11">
        <v>0.015717592592592592</v>
      </c>
      <c r="T48" s="11">
        <v>0.020682870370370372</v>
      </c>
      <c r="U48" s="11">
        <v>0.022499999999999996</v>
      </c>
      <c r="V48" s="11">
        <v>0.01990740740740741</v>
      </c>
      <c r="W48" s="11">
        <v>0.0024768518518518516</v>
      </c>
    </row>
    <row r="49" spans="1:23" ht="18.75">
      <c r="A49">
        <v>44</v>
      </c>
      <c r="B49" t="s">
        <v>101</v>
      </c>
      <c r="C49" t="s">
        <v>14</v>
      </c>
      <c r="D49" t="s">
        <v>198</v>
      </c>
      <c r="E49">
        <v>116</v>
      </c>
      <c r="F49">
        <v>3650</v>
      </c>
      <c r="G49">
        <v>1977</v>
      </c>
      <c r="H49" s="16" t="s">
        <v>369</v>
      </c>
      <c r="I49" t="s">
        <v>42</v>
      </c>
      <c r="J49">
        <v>22</v>
      </c>
      <c r="K49" s="9">
        <v>0.14483796296296295</v>
      </c>
      <c r="L49" s="8">
        <f>'MUŽI absolutně'!$K49-'MUŽI absolutně'!$M49</f>
        <v>0.032870370370370355</v>
      </c>
      <c r="M49">
        <v>0.11196759259259259</v>
      </c>
      <c r="N49" s="11">
        <v>0.005300925925925925</v>
      </c>
      <c r="O49" s="11">
        <v>0.016770833333333332</v>
      </c>
      <c r="P49" s="11">
        <v>0.017488425925925925</v>
      </c>
      <c r="Q49" s="11">
        <v>0.01599537037037037</v>
      </c>
      <c r="R49" s="11">
        <v>0.016435185185185188</v>
      </c>
      <c r="S49" s="11">
        <v>0.017430555555555557</v>
      </c>
      <c r="T49" s="11">
        <v>0.01761574074074074</v>
      </c>
      <c r="U49" s="11">
        <v>0.017962962962962962</v>
      </c>
      <c r="V49" s="11">
        <v>0.017592592592592594</v>
      </c>
      <c r="W49" s="11">
        <v>0.002199074074074074</v>
      </c>
    </row>
    <row r="50" spans="1:23" ht="18.75">
      <c r="A50">
        <v>45</v>
      </c>
      <c r="B50" t="s">
        <v>103</v>
      </c>
      <c r="C50" t="s">
        <v>15</v>
      </c>
      <c r="D50" t="s">
        <v>210</v>
      </c>
      <c r="E50">
        <v>63</v>
      </c>
      <c r="F50">
        <v>3811</v>
      </c>
      <c r="G50">
        <v>1976</v>
      </c>
      <c r="H50" s="16" t="s">
        <v>369</v>
      </c>
      <c r="I50" t="s">
        <v>42</v>
      </c>
      <c r="J50">
        <v>23</v>
      </c>
      <c r="K50" s="9">
        <v>0.14533564814814814</v>
      </c>
      <c r="L50" s="11">
        <f>'MUŽI absolutně'!$K50-'MUŽI absolutně'!$M50</f>
        <v>0.033368055555555554</v>
      </c>
      <c r="M50">
        <v>0.11196759259259259</v>
      </c>
      <c r="N50" s="11">
        <v>0.0051504629629629635</v>
      </c>
      <c r="O50" s="11">
        <v>0.01716435185185185</v>
      </c>
      <c r="P50" s="11">
        <v>0.017638888888888888</v>
      </c>
      <c r="Q50" s="11">
        <v>0.016238425925925924</v>
      </c>
      <c r="R50" s="11">
        <v>0.017326388888888888</v>
      </c>
      <c r="S50" s="11">
        <v>0.01734953703703704</v>
      </c>
      <c r="T50" s="11">
        <v>0.016805555555555556</v>
      </c>
      <c r="U50" s="11">
        <v>0.017361111111111112</v>
      </c>
      <c r="V50" s="11">
        <v>0.017962962962962962</v>
      </c>
      <c r="W50" s="11">
        <v>0.0022569444444444447</v>
      </c>
    </row>
    <row r="51" spans="1:23" ht="18.75">
      <c r="A51">
        <v>46</v>
      </c>
      <c r="B51" t="s">
        <v>105</v>
      </c>
      <c r="C51" t="s">
        <v>21</v>
      </c>
      <c r="D51" t="s">
        <v>371</v>
      </c>
      <c r="E51">
        <v>59</v>
      </c>
      <c r="F51">
        <v>3950</v>
      </c>
      <c r="G51">
        <v>1986</v>
      </c>
      <c r="H51" s="16" t="s">
        <v>369</v>
      </c>
      <c r="I51" t="s">
        <v>42</v>
      </c>
      <c r="J51">
        <v>24</v>
      </c>
      <c r="K51" s="9">
        <v>0.1454050925925926</v>
      </c>
      <c r="L51" s="11">
        <f>'MUŽI absolutně'!$K51-'MUŽI absolutně'!$M51</f>
        <v>0.03343750000000001</v>
      </c>
      <c r="M51">
        <v>0.11196759259259259</v>
      </c>
      <c r="N51" s="11">
        <v>0.005127314814814815</v>
      </c>
      <c r="O51" s="11">
        <v>0.01638888888888889</v>
      </c>
      <c r="P51" s="11">
        <v>0.01699074074074074</v>
      </c>
      <c r="Q51" s="11">
        <v>0.01587962962962963</v>
      </c>
      <c r="R51" s="11">
        <v>0.01707175925925926</v>
      </c>
      <c r="S51" s="11">
        <v>0.016979166666666667</v>
      </c>
      <c r="T51" s="11">
        <v>0.01733796296296296</v>
      </c>
      <c r="U51" s="11">
        <v>0.018078703703703704</v>
      </c>
      <c r="V51" s="11">
        <v>0.019143518518518518</v>
      </c>
      <c r="W51" s="11">
        <v>0.002337962962962963</v>
      </c>
    </row>
    <row r="52" spans="1:23" ht="18.75">
      <c r="A52">
        <v>47</v>
      </c>
      <c r="B52" t="s">
        <v>104</v>
      </c>
      <c r="C52" t="s">
        <v>12</v>
      </c>
      <c r="D52" t="s">
        <v>370</v>
      </c>
      <c r="E52">
        <v>205</v>
      </c>
      <c r="F52">
        <v>3928</v>
      </c>
      <c r="G52">
        <v>1971</v>
      </c>
      <c r="H52" s="16" t="s">
        <v>369</v>
      </c>
      <c r="I52" t="s">
        <v>46</v>
      </c>
      <c r="J52">
        <v>20</v>
      </c>
      <c r="K52" s="9">
        <v>0.1454050925925926</v>
      </c>
      <c r="L52" s="11">
        <f>'MUŽI absolutně'!$K52-'MUŽI absolutně'!$M52</f>
        <v>0.03343750000000001</v>
      </c>
      <c r="M52">
        <v>0.11196759259259259</v>
      </c>
      <c r="N52" s="11">
        <v>0.005300925925925925</v>
      </c>
      <c r="O52" s="11">
        <v>0.016886574074074075</v>
      </c>
      <c r="P52" s="11">
        <v>0.017604166666666667</v>
      </c>
      <c r="Q52" s="11">
        <v>0.016435185185185188</v>
      </c>
      <c r="R52" s="11">
        <v>0.016979166666666667</v>
      </c>
      <c r="S52" s="11">
        <v>0.016944444444444443</v>
      </c>
      <c r="T52" s="11">
        <v>0.016886574074074075</v>
      </c>
      <c r="U52" s="11">
        <v>0.017511574074074072</v>
      </c>
      <c r="V52" s="11">
        <v>0.018449074074074073</v>
      </c>
      <c r="W52" s="11">
        <v>0.0023263888888888887</v>
      </c>
    </row>
    <row r="53" spans="1:23" ht="18.75">
      <c r="A53">
        <v>48</v>
      </c>
      <c r="B53" t="s">
        <v>106</v>
      </c>
      <c r="C53" t="s">
        <v>6</v>
      </c>
      <c r="D53" t="s">
        <v>211</v>
      </c>
      <c r="E53">
        <v>125</v>
      </c>
      <c r="F53">
        <v>3890</v>
      </c>
      <c r="G53">
        <v>1991</v>
      </c>
      <c r="H53" s="16" t="s">
        <v>369</v>
      </c>
      <c r="I53" t="s">
        <v>42</v>
      </c>
      <c r="J53">
        <v>25</v>
      </c>
      <c r="K53" s="9">
        <v>0.14552083333333335</v>
      </c>
      <c r="L53" s="11">
        <f>'MUŽI absolutně'!$K53-'MUŽI absolutně'!$M53</f>
        <v>0.03355324074074076</v>
      </c>
      <c r="M53">
        <v>0.11196759259259259</v>
      </c>
      <c r="N53" s="11">
        <v>0.004548611111111111</v>
      </c>
      <c r="O53" s="11">
        <v>0.015636574074074074</v>
      </c>
      <c r="P53" s="11">
        <v>0.015752314814814813</v>
      </c>
      <c r="Q53" s="11">
        <v>0.016550925925925924</v>
      </c>
      <c r="R53" s="11">
        <v>0.016273148148148148</v>
      </c>
      <c r="S53" s="11">
        <v>0.018564814814814815</v>
      </c>
      <c r="T53" s="11">
        <v>0.018761574074074073</v>
      </c>
      <c r="U53" s="11">
        <v>0.018206018518518517</v>
      </c>
      <c r="V53" s="11">
        <v>0.01894675925925926</v>
      </c>
      <c r="W53" s="11">
        <v>0.002199074074074074</v>
      </c>
    </row>
    <row r="54" spans="1:23" ht="18.75">
      <c r="A54">
        <v>49</v>
      </c>
      <c r="B54" t="s">
        <v>107</v>
      </c>
      <c r="C54" t="s">
        <v>37</v>
      </c>
      <c r="D54" t="s">
        <v>212</v>
      </c>
      <c r="E54">
        <v>66</v>
      </c>
      <c r="F54">
        <v>3803</v>
      </c>
      <c r="G54">
        <v>1964</v>
      </c>
      <c r="H54" s="16" t="s">
        <v>369</v>
      </c>
      <c r="I54" t="s">
        <v>46</v>
      </c>
      <c r="J54">
        <v>21</v>
      </c>
      <c r="K54" s="9">
        <v>0.14552083333333335</v>
      </c>
      <c r="L54" s="11">
        <f>'MUŽI absolutně'!$K54-'MUŽI absolutně'!$M54</f>
        <v>0.03355324074074076</v>
      </c>
      <c r="M54">
        <v>0.11196759259259259</v>
      </c>
      <c r="N54" s="11">
        <v>0.004594907407407408</v>
      </c>
      <c r="O54" s="11">
        <v>0.01605324074074074</v>
      </c>
      <c r="P54" s="11">
        <v>0.01642361111111111</v>
      </c>
      <c r="Q54" s="11">
        <v>0.016180555555555556</v>
      </c>
      <c r="R54" s="11">
        <v>0.016909722222222225</v>
      </c>
      <c r="S54" s="11">
        <v>0.01765046296296296</v>
      </c>
      <c r="T54" s="11">
        <v>0.018020833333333333</v>
      </c>
      <c r="U54" s="11">
        <v>0.018645833333333334</v>
      </c>
      <c r="V54" s="11">
        <v>0.018622685185185183</v>
      </c>
      <c r="W54" s="11">
        <v>0.002372685185185185</v>
      </c>
    </row>
    <row r="55" spans="1:23" ht="18.75">
      <c r="A55">
        <v>50</v>
      </c>
      <c r="B55" t="s">
        <v>108</v>
      </c>
      <c r="C55" t="s">
        <v>11</v>
      </c>
      <c r="D55" t="s">
        <v>213</v>
      </c>
      <c r="E55">
        <v>142</v>
      </c>
      <c r="F55">
        <v>3827</v>
      </c>
      <c r="G55">
        <v>1977</v>
      </c>
      <c r="H55" s="16" t="s">
        <v>369</v>
      </c>
      <c r="I55" t="s">
        <v>42</v>
      </c>
      <c r="J55">
        <v>26</v>
      </c>
      <c r="K55" s="9">
        <v>0.1459027777777778</v>
      </c>
      <c r="L55" s="11">
        <f>'MUŽI absolutně'!$K55-'MUŽI absolutně'!$M55</f>
        <v>0.03393518518518521</v>
      </c>
      <c r="M55">
        <v>0.11196759259259259</v>
      </c>
      <c r="N55" s="11">
        <v>0.004652777777777777</v>
      </c>
      <c r="O55" s="11">
        <v>0.016261574074074074</v>
      </c>
      <c r="P55" s="11">
        <v>0.016793981481481483</v>
      </c>
      <c r="Q55" s="11">
        <v>0.01673611111111111</v>
      </c>
      <c r="R55" s="11">
        <v>0.01693287037037037</v>
      </c>
      <c r="S55" s="11">
        <v>0.017291666666666667</v>
      </c>
      <c r="T55" s="11">
        <v>0.017777777777777778</v>
      </c>
      <c r="U55" s="11">
        <v>0.018784722222222223</v>
      </c>
      <c r="V55" s="11">
        <v>0.018275462962962962</v>
      </c>
      <c r="W55" s="11">
        <v>0.002314814814814815</v>
      </c>
    </row>
    <row r="56" spans="1:23" ht="18.75">
      <c r="A56">
        <v>51</v>
      </c>
      <c r="B56" t="s">
        <v>109</v>
      </c>
      <c r="C56" t="s">
        <v>9</v>
      </c>
      <c r="D56" t="s">
        <v>214</v>
      </c>
      <c r="E56">
        <v>115</v>
      </c>
      <c r="F56">
        <v>3986</v>
      </c>
      <c r="G56">
        <v>1949</v>
      </c>
      <c r="H56" s="16" t="s">
        <v>369</v>
      </c>
      <c r="I56" t="s">
        <v>110</v>
      </c>
      <c r="J56">
        <v>1</v>
      </c>
      <c r="K56" s="9">
        <v>0.1463425925925926</v>
      </c>
      <c r="L56" s="11">
        <f>'MUŽI absolutně'!$K56-'MUŽI absolutně'!$M56</f>
        <v>0.03437500000000002</v>
      </c>
      <c r="M56">
        <v>0.11196759259259259</v>
      </c>
      <c r="N56" s="11">
        <v>0.0044212962962962956</v>
      </c>
      <c r="O56" s="11">
        <v>0.0153125</v>
      </c>
      <c r="P56" s="11">
        <v>0.015474537037037038</v>
      </c>
      <c r="Q56" s="11">
        <v>0.016249999999999997</v>
      </c>
      <c r="R56" s="11">
        <v>0.015891203703703703</v>
      </c>
      <c r="S56" s="11">
        <v>0.017604166666666667</v>
      </c>
      <c r="T56" s="11">
        <v>0.018298611111111113</v>
      </c>
      <c r="U56" s="11">
        <v>0.019328703703703702</v>
      </c>
      <c r="V56" s="11">
        <v>0.020995370370370373</v>
      </c>
      <c r="W56" s="11">
        <v>0.0026967592592592594</v>
      </c>
    </row>
    <row r="57" spans="1:23" ht="18.75">
      <c r="A57">
        <v>52</v>
      </c>
      <c r="B57" t="s">
        <v>112</v>
      </c>
      <c r="C57" t="s">
        <v>111</v>
      </c>
      <c r="D57" t="s">
        <v>215</v>
      </c>
      <c r="E57">
        <v>180</v>
      </c>
      <c r="F57">
        <v>3649</v>
      </c>
      <c r="G57">
        <v>1980</v>
      </c>
      <c r="H57" s="16" t="s">
        <v>369</v>
      </c>
      <c r="I57" t="s">
        <v>42</v>
      </c>
      <c r="J57">
        <v>27</v>
      </c>
      <c r="K57" s="9">
        <v>0.14649305555555556</v>
      </c>
      <c r="L57" s="11">
        <f>'MUŽI absolutně'!$K57-'MUŽI absolutně'!$M57</f>
        <v>0.034525462962962966</v>
      </c>
      <c r="M57">
        <v>0.11196759259259259</v>
      </c>
      <c r="N57" s="11">
        <v>0.005162037037037037</v>
      </c>
      <c r="O57" s="11">
        <v>0.01622685185185185</v>
      </c>
      <c r="P57" s="11">
        <v>0.016400462962962964</v>
      </c>
      <c r="Q57" s="11">
        <v>0.015949074074074074</v>
      </c>
      <c r="R57" s="11">
        <v>0.01619212962962963</v>
      </c>
      <c r="S57" s="11">
        <v>0.01621527777777778</v>
      </c>
      <c r="T57" s="11">
        <v>0.017326388888888888</v>
      </c>
      <c r="U57" s="11">
        <v>0.01974537037037037</v>
      </c>
      <c r="V57" s="11">
        <v>0.020671296296296295</v>
      </c>
      <c r="W57" s="11">
        <v>0.002534722222222222</v>
      </c>
    </row>
    <row r="58" spans="1:23" ht="18.75">
      <c r="A58">
        <v>53</v>
      </c>
      <c r="B58" t="s">
        <v>102</v>
      </c>
      <c r="C58" t="s">
        <v>11</v>
      </c>
      <c r="D58" t="s">
        <v>186</v>
      </c>
      <c r="E58">
        <v>45</v>
      </c>
      <c r="F58">
        <v>3756</v>
      </c>
      <c r="G58">
        <v>1974</v>
      </c>
      <c r="H58" s="58" t="s">
        <v>369</v>
      </c>
      <c r="I58" t="s">
        <v>42</v>
      </c>
      <c r="J58">
        <v>28</v>
      </c>
      <c r="K58" s="9">
        <v>0.14666666666666667</v>
      </c>
      <c r="L58" s="11">
        <v>0.036041666666666666</v>
      </c>
      <c r="M58">
        <v>0.11196759259259259</v>
      </c>
      <c r="N58" s="11">
        <v>0.005115740740740741</v>
      </c>
      <c r="O58" s="11">
        <v>0.01693287037037037</v>
      </c>
      <c r="P58" s="11">
        <v>0.01752314814814815</v>
      </c>
      <c r="Q58" s="11">
        <v>0.016064814814814813</v>
      </c>
      <c r="R58" s="11">
        <v>0.016944444444444443</v>
      </c>
      <c r="S58" s="11">
        <v>0.01724537037037037</v>
      </c>
      <c r="T58" s="11">
        <v>0.017951388888888888</v>
      </c>
      <c r="U58" s="11">
        <v>0.018194444444444444</v>
      </c>
      <c r="V58" s="11">
        <v>0.018298611111111113</v>
      </c>
      <c r="W58" s="11">
        <v>0.0023263888888888887</v>
      </c>
    </row>
    <row r="59" spans="1:23" ht="18.75">
      <c r="A59">
        <v>54</v>
      </c>
      <c r="B59" t="s">
        <v>114</v>
      </c>
      <c r="C59" t="s">
        <v>39</v>
      </c>
      <c r="D59" t="s">
        <v>217</v>
      </c>
      <c r="E59">
        <v>138</v>
      </c>
      <c r="F59">
        <v>3851</v>
      </c>
      <c r="G59">
        <v>1970</v>
      </c>
      <c r="H59" s="16" t="s">
        <v>369</v>
      </c>
      <c r="I59" t="s">
        <v>46</v>
      </c>
      <c r="J59">
        <v>23</v>
      </c>
      <c r="K59" s="9">
        <v>0.14715277777777777</v>
      </c>
      <c r="L59" s="11">
        <f>'MUŽI absolutně'!$K59-'MUŽI absolutně'!$M59</f>
        <v>0.03518518518518518</v>
      </c>
      <c r="M59">
        <v>0.11196759259259259</v>
      </c>
      <c r="N59" s="11">
        <v>0.004513888888888889</v>
      </c>
      <c r="O59" s="11">
        <v>0.015578703703703704</v>
      </c>
      <c r="P59" s="11">
        <v>0.015717592592592592</v>
      </c>
      <c r="Q59" s="11">
        <v>0.01613425925925926</v>
      </c>
      <c r="R59" s="11">
        <v>0.01537037037037037</v>
      </c>
      <c r="S59" s="11">
        <v>0.017118055555555556</v>
      </c>
      <c r="T59" s="11">
        <v>0.018472222222222223</v>
      </c>
      <c r="U59" s="11">
        <v>0.020787037037037038</v>
      </c>
      <c r="V59" s="11">
        <v>0.02179398148148148</v>
      </c>
      <c r="W59" s="11">
        <v>0.0022685185185185182</v>
      </c>
    </row>
    <row r="60" spans="1:23" ht="18.75">
      <c r="A60">
        <v>55</v>
      </c>
      <c r="B60" t="s">
        <v>113</v>
      </c>
      <c r="C60" t="s">
        <v>38</v>
      </c>
      <c r="D60" t="s">
        <v>216</v>
      </c>
      <c r="E60">
        <v>90</v>
      </c>
      <c r="F60">
        <v>3695</v>
      </c>
      <c r="G60">
        <v>1971</v>
      </c>
      <c r="H60" s="16" t="s">
        <v>369</v>
      </c>
      <c r="I60" t="s">
        <v>46</v>
      </c>
      <c r="J60">
        <v>22</v>
      </c>
      <c r="K60" s="9">
        <v>0.14783564814814815</v>
      </c>
      <c r="L60" s="11">
        <f>'MUŽI absolutně'!$K60-'MUŽI absolutně'!$M60</f>
        <v>0.035868055555555556</v>
      </c>
      <c r="M60">
        <v>0.11196759259259259</v>
      </c>
      <c r="N60" s="11">
        <v>0.005092592592592592</v>
      </c>
      <c r="O60" s="11">
        <v>0.016944444444444443</v>
      </c>
      <c r="P60" s="11">
        <v>0.017743055555555557</v>
      </c>
      <c r="Q60" s="11">
        <v>0.01582175925925926</v>
      </c>
      <c r="R60" s="11">
        <v>0.01709490740740741</v>
      </c>
      <c r="S60" s="11">
        <v>0.017291666666666667</v>
      </c>
      <c r="T60" s="11">
        <v>0.01747685185185185</v>
      </c>
      <c r="U60" s="11">
        <v>0.017858796296296296</v>
      </c>
      <c r="V60" s="11">
        <v>0.019398148148148147</v>
      </c>
      <c r="W60" s="11">
        <v>0.002384259259259259</v>
      </c>
    </row>
    <row r="61" spans="1:23" ht="18.75">
      <c r="A61">
        <v>56</v>
      </c>
      <c r="B61" t="s">
        <v>117</v>
      </c>
      <c r="C61" t="s">
        <v>14</v>
      </c>
      <c r="D61" t="s">
        <v>215</v>
      </c>
      <c r="E61">
        <v>87</v>
      </c>
      <c r="F61">
        <v>3810</v>
      </c>
      <c r="G61">
        <v>1971</v>
      </c>
      <c r="H61" s="16" t="s">
        <v>369</v>
      </c>
      <c r="I61" t="s">
        <v>46</v>
      </c>
      <c r="J61">
        <v>24</v>
      </c>
      <c r="K61" s="9">
        <v>0.1478587962962963</v>
      </c>
      <c r="L61" s="11">
        <f>'MUŽI absolutně'!$K61-'MUŽI absolutně'!$M61</f>
        <v>0.03589120370370372</v>
      </c>
      <c r="M61">
        <v>0.11196759259259259</v>
      </c>
      <c r="N61" s="11">
        <v>0.005092592592592592</v>
      </c>
      <c r="O61" s="11">
        <v>0.01693287037037037</v>
      </c>
      <c r="P61" s="11">
        <v>0.017546296296296296</v>
      </c>
      <c r="Q61" s="11">
        <v>0.01615740740740741</v>
      </c>
      <c r="R61" s="11">
        <v>0.016967592592592593</v>
      </c>
      <c r="S61" s="11">
        <v>0.016689814814814817</v>
      </c>
      <c r="T61" s="11">
        <v>0.016805555555555556</v>
      </c>
      <c r="U61" s="11">
        <v>0.018796296296296297</v>
      </c>
      <c r="V61" s="11">
        <v>0.02082175925925926</v>
      </c>
      <c r="W61" s="11">
        <v>0.0021412037037037038</v>
      </c>
    </row>
    <row r="62" spans="1:23" ht="18.75">
      <c r="A62">
        <v>57</v>
      </c>
      <c r="B62" t="s">
        <v>118</v>
      </c>
      <c r="C62" t="s">
        <v>13</v>
      </c>
      <c r="D62" t="s">
        <v>219</v>
      </c>
      <c r="E62">
        <v>75</v>
      </c>
      <c r="F62">
        <v>3952</v>
      </c>
      <c r="G62">
        <v>1978</v>
      </c>
      <c r="H62" s="16" t="s">
        <v>369</v>
      </c>
      <c r="I62" t="s">
        <v>42</v>
      </c>
      <c r="J62">
        <v>29</v>
      </c>
      <c r="K62" s="9">
        <v>0.14800925925925926</v>
      </c>
      <c r="L62" s="11">
        <f>'MUŽI absolutně'!$K62-'MUŽI absolutně'!$M62</f>
        <v>0.036041666666666666</v>
      </c>
      <c r="M62">
        <v>0.11196759259259259</v>
      </c>
      <c r="N62" s="11">
        <v>0.005115740740740741</v>
      </c>
      <c r="O62" s="11">
        <v>0.016909722222222225</v>
      </c>
      <c r="P62" s="11">
        <v>0.017638888888888888</v>
      </c>
      <c r="Q62" s="11">
        <v>0.016145833333333335</v>
      </c>
      <c r="R62" s="11">
        <v>0.016863425925925928</v>
      </c>
      <c r="S62" s="11">
        <v>0.01707175925925926</v>
      </c>
      <c r="T62" s="11">
        <v>0.017824074074074076</v>
      </c>
      <c r="U62" s="11">
        <v>0.01871527777777778</v>
      </c>
      <c r="V62" s="11">
        <v>0.019571759259259257</v>
      </c>
      <c r="W62" s="11">
        <v>0.002546296296296296</v>
      </c>
    </row>
    <row r="63" spans="1:23" ht="18.75">
      <c r="A63">
        <v>58</v>
      </c>
      <c r="B63" t="s">
        <v>119</v>
      </c>
      <c r="C63" t="s">
        <v>39</v>
      </c>
      <c r="D63" t="s">
        <v>186</v>
      </c>
      <c r="E63">
        <v>76</v>
      </c>
      <c r="F63">
        <v>3658</v>
      </c>
      <c r="G63">
        <v>1970</v>
      </c>
      <c r="H63" s="16" t="s">
        <v>369</v>
      </c>
      <c r="I63" t="s">
        <v>46</v>
      </c>
      <c r="J63">
        <v>25</v>
      </c>
      <c r="K63" s="9">
        <v>0.14847222222222223</v>
      </c>
      <c r="L63" s="11">
        <f>'MUŽI absolutně'!$K63-'MUŽI absolutně'!$M63</f>
        <v>0.03650462962962964</v>
      </c>
      <c r="M63">
        <v>0.11196759259259259</v>
      </c>
      <c r="N63" s="11">
        <v>0.004513888888888889</v>
      </c>
      <c r="O63" s="11">
        <v>0.015474537037037038</v>
      </c>
      <c r="P63" s="11">
        <v>0.015844907407407408</v>
      </c>
      <c r="Q63" s="11">
        <v>0.016724537037037034</v>
      </c>
      <c r="R63" s="11">
        <v>0.016099537037037037</v>
      </c>
      <c r="S63" s="11">
        <v>0.017465277777777777</v>
      </c>
      <c r="T63" s="11">
        <v>0.018680555555555554</v>
      </c>
      <c r="U63" s="11">
        <v>0.020590277777777777</v>
      </c>
      <c r="V63" s="11">
        <v>0.020833333333333332</v>
      </c>
      <c r="W63" s="11">
        <v>0.0022916666666666667</v>
      </c>
    </row>
    <row r="64" spans="1:23" ht="18.75">
      <c r="A64">
        <v>59</v>
      </c>
      <c r="B64" t="s">
        <v>121</v>
      </c>
      <c r="C64" t="s">
        <v>120</v>
      </c>
      <c r="D64" t="s">
        <v>220</v>
      </c>
      <c r="E64">
        <v>86</v>
      </c>
      <c r="F64">
        <v>3833</v>
      </c>
      <c r="G64">
        <v>1961</v>
      </c>
      <c r="H64" s="16" t="s">
        <v>369</v>
      </c>
      <c r="I64" t="s">
        <v>53</v>
      </c>
      <c r="J64">
        <v>5</v>
      </c>
      <c r="K64" s="9">
        <v>0.14857638888888888</v>
      </c>
      <c r="L64" s="11">
        <f>'MUŽI absolutně'!$K64-'MUŽI absolutně'!$M64</f>
        <v>0.03660879629629629</v>
      </c>
      <c r="M64">
        <v>0.11196759259259259</v>
      </c>
      <c r="N64" s="11">
        <v>0.004872685185185186</v>
      </c>
      <c r="O64" s="11">
        <v>0.01633101851851852</v>
      </c>
      <c r="P64" s="11">
        <v>0.017280092592592593</v>
      </c>
      <c r="Q64" s="11">
        <v>0.01599537037037037</v>
      </c>
      <c r="R64" s="11">
        <v>0.016944444444444443</v>
      </c>
      <c r="S64" s="11">
        <v>0.017453703703703704</v>
      </c>
      <c r="T64" s="11">
        <v>0.01818287037037037</v>
      </c>
      <c r="U64" s="11">
        <v>0.019305555555555555</v>
      </c>
      <c r="V64" s="11">
        <v>0.01980324074074074</v>
      </c>
      <c r="W64" s="11">
        <v>0.0025694444444444445</v>
      </c>
    </row>
    <row r="65" spans="1:23" ht="18.75">
      <c r="A65">
        <v>60</v>
      </c>
      <c r="B65" t="s">
        <v>123</v>
      </c>
      <c r="C65" t="s">
        <v>122</v>
      </c>
      <c r="E65">
        <v>170</v>
      </c>
      <c r="F65">
        <v>3780</v>
      </c>
      <c r="G65">
        <v>1956</v>
      </c>
      <c r="H65" s="16" t="s">
        <v>369</v>
      </c>
      <c r="I65" t="s">
        <v>53</v>
      </c>
      <c r="J65">
        <v>6</v>
      </c>
      <c r="K65" s="9">
        <v>0.14881944444444445</v>
      </c>
      <c r="L65" s="11">
        <f>'MUŽI absolutně'!$K65-'MUŽI absolutně'!$M65</f>
        <v>0.03685185185185186</v>
      </c>
      <c r="M65">
        <v>0.11196759259259259</v>
      </c>
      <c r="N65" s="11">
        <v>0.004560185185185185</v>
      </c>
      <c r="O65" s="11">
        <v>0.015555555555555553</v>
      </c>
      <c r="P65" s="11">
        <v>0.01570601851851852</v>
      </c>
      <c r="Q65" s="11">
        <v>0.01673611111111111</v>
      </c>
      <c r="R65" s="11">
        <v>0.016122685185185184</v>
      </c>
      <c r="S65" s="11">
        <v>0.01744212962962963</v>
      </c>
      <c r="T65" s="11">
        <v>0.018229166666666668</v>
      </c>
      <c r="U65" s="11">
        <v>0.019930555555555556</v>
      </c>
      <c r="V65" s="11">
        <v>0.022164351851851852</v>
      </c>
      <c r="W65" s="11">
        <v>0.002384259259259259</v>
      </c>
    </row>
    <row r="66" spans="1:23" ht="18.75">
      <c r="A66">
        <v>61</v>
      </c>
      <c r="B66" t="s">
        <v>125</v>
      </c>
      <c r="C66" t="s">
        <v>124</v>
      </c>
      <c r="D66" t="s">
        <v>221</v>
      </c>
      <c r="E66">
        <v>84</v>
      </c>
      <c r="F66">
        <v>3667</v>
      </c>
      <c r="G66">
        <v>1974</v>
      </c>
      <c r="H66" s="16" t="s">
        <v>369</v>
      </c>
      <c r="I66" t="s">
        <v>42</v>
      </c>
      <c r="J66">
        <v>30</v>
      </c>
      <c r="K66" s="9">
        <v>0.14888888888888888</v>
      </c>
      <c r="L66" s="11">
        <f>'MUŽI absolutně'!$K66-'MUŽI absolutně'!$M66</f>
        <v>0.036921296296296285</v>
      </c>
      <c r="M66">
        <v>0.11196759259259259</v>
      </c>
      <c r="N66" s="11">
        <v>0.004861111111111111</v>
      </c>
      <c r="O66" s="11">
        <v>0.016458333333333332</v>
      </c>
      <c r="P66" s="11">
        <v>0.01726851851851852</v>
      </c>
      <c r="Q66" s="11">
        <v>0.016006944444444445</v>
      </c>
      <c r="R66" s="11">
        <v>0.01671296296296296</v>
      </c>
      <c r="S66" s="11">
        <v>0.01675925925925926</v>
      </c>
      <c r="T66" s="11">
        <v>0.01726851851851852</v>
      </c>
      <c r="U66" s="11">
        <v>0.01884259259259259</v>
      </c>
      <c r="V66" s="11">
        <v>0.02224537037037037</v>
      </c>
      <c r="W66" s="11">
        <v>0.0028124999999999995</v>
      </c>
    </row>
    <row r="67" spans="1:23" ht="18.75">
      <c r="A67">
        <v>62</v>
      </c>
      <c r="B67" t="s">
        <v>116</v>
      </c>
      <c r="C67" t="s">
        <v>115</v>
      </c>
      <c r="D67" t="s">
        <v>218</v>
      </c>
      <c r="E67">
        <v>60</v>
      </c>
      <c r="F67">
        <v>3858</v>
      </c>
      <c r="G67">
        <v>1960</v>
      </c>
      <c r="H67" s="16" t="s">
        <v>369</v>
      </c>
      <c r="I67" t="s">
        <v>53</v>
      </c>
      <c r="J67">
        <v>4</v>
      </c>
      <c r="K67" s="9">
        <v>0.14929398148148149</v>
      </c>
      <c r="L67" s="11">
        <f>'MUŽI absolutně'!$K67-'MUŽI absolutně'!$M67</f>
        <v>0.037326388888888895</v>
      </c>
      <c r="M67">
        <v>0.11196759259259259</v>
      </c>
      <c r="N67" s="11">
        <v>0.005127314814814815</v>
      </c>
      <c r="O67" s="11">
        <v>0.016631944444444446</v>
      </c>
      <c r="P67" s="11">
        <v>0.01734953703703704</v>
      </c>
      <c r="Q67" s="11">
        <v>0.01621527777777778</v>
      </c>
      <c r="R67" s="11">
        <v>0.01667824074074074</v>
      </c>
      <c r="S67" s="11">
        <v>0.01719907407407407</v>
      </c>
      <c r="T67" s="11">
        <v>0.01769675925925926</v>
      </c>
      <c r="U67" s="11">
        <v>0.018090277777777778</v>
      </c>
      <c r="V67" s="11">
        <v>0.02028935185185185</v>
      </c>
      <c r="W67" s="11">
        <v>0.0025</v>
      </c>
    </row>
    <row r="68" spans="1:23" ht="18.75">
      <c r="A68">
        <v>63</v>
      </c>
      <c r="B68" t="s">
        <v>129</v>
      </c>
      <c r="C68" t="s">
        <v>128</v>
      </c>
      <c r="D68" t="s">
        <v>223</v>
      </c>
      <c r="E68">
        <v>77</v>
      </c>
      <c r="F68">
        <v>3656</v>
      </c>
      <c r="G68">
        <v>1950</v>
      </c>
      <c r="H68" s="16" t="s">
        <v>369</v>
      </c>
      <c r="I68" t="s">
        <v>110</v>
      </c>
      <c r="J68">
        <v>2</v>
      </c>
      <c r="K68" s="9">
        <v>0.149375</v>
      </c>
      <c r="L68" s="8">
        <f>'MUŽI absolutně'!$K68-'MUŽI absolutně'!$M68</f>
        <v>0.03740740740740742</v>
      </c>
      <c r="M68">
        <v>0.11196759259259259</v>
      </c>
      <c r="N68" s="11">
        <v>0.004791666666666667</v>
      </c>
      <c r="O68" s="11">
        <v>0.016527777777777777</v>
      </c>
      <c r="P68" s="11">
        <v>0.017881944444444443</v>
      </c>
      <c r="Q68" s="11">
        <v>0.017083333333333336</v>
      </c>
      <c r="R68" s="11">
        <v>0.01798611111111111</v>
      </c>
      <c r="S68" s="11">
        <v>0.017962962962962962</v>
      </c>
      <c r="T68" s="11">
        <v>0.018125</v>
      </c>
      <c r="U68" s="11">
        <v>0.018425925925925925</v>
      </c>
      <c r="V68" s="11">
        <v>0.018229166666666668</v>
      </c>
      <c r="W68" s="11">
        <v>0.0023032407407407407</v>
      </c>
    </row>
    <row r="69" spans="1:23" ht="18.75">
      <c r="A69">
        <v>64</v>
      </c>
      <c r="B69" t="s">
        <v>130</v>
      </c>
      <c r="C69" t="s">
        <v>29</v>
      </c>
      <c r="D69" t="s">
        <v>215</v>
      </c>
      <c r="E69">
        <v>12</v>
      </c>
      <c r="F69">
        <v>3965</v>
      </c>
      <c r="G69">
        <v>1974</v>
      </c>
      <c r="H69" s="16" t="s">
        <v>369</v>
      </c>
      <c r="I69" t="s">
        <v>42</v>
      </c>
      <c r="J69">
        <v>31</v>
      </c>
      <c r="K69" s="9">
        <v>0.14983796296296295</v>
      </c>
      <c r="L69" s="8">
        <f>'MUŽI absolutně'!$K69-'MUŽI absolutně'!$M69</f>
        <v>0.03787037037037036</v>
      </c>
      <c r="M69">
        <v>0.11196759259259259</v>
      </c>
      <c r="N69" s="11">
        <v>0.005208333333333333</v>
      </c>
      <c r="O69" s="11">
        <v>0.017453703703703704</v>
      </c>
      <c r="P69" s="11">
        <v>0.017962962962962962</v>
      </c>
      <c r="Q69" s="11">
        <v>0.01664351851851852</v>
      </c>
      <c r="R69" s="11">
        <v>0.017604166666666667</v>
      </c>
      <c r="S69" s="11">
        <v>0.017731481481481483</v>
      </c>
      <c r="T69" s="11">
        <v>0.01778935185185185</v>
      </c>
      <c r="U69" s="11">
        <v>0.01834490740740741</v>
      </c>
      <c r="V69" s="11">
        <v>0.01871527777777778</v>
      </c>
      <c r="W69" s="11">
        <v>0.0023263888888888887</v>
      </c>
    </row>
    <row r="70" spans="1:23" ht="18.75">
      <c r="A70">
        <v>65</v>
      </c>
      <c r="B70" t="s">
        <v>132</v>
      </c>
      <c r="C70" t="s">
        <v>131</v>
      </c>
      <c r="D70" t="s">
        <v>216</v>
      </c>
      <c r="E70">
        <v>92</v>
      </c>
      <c r="F70">
        <v>3676</v>
      </c>
      <c r="G70">
        <v>1963</v>
      </c>
      <c r="H70" s="16" t="s">
        <v>369</v>
      </c>
      <c r="I70" t="s">
        <v>53</v>
      </c>
      <c r="J70">
        <v>7</v>
      </c>
      <c r="K70" s="9">
        <v>0.15019675925925927</v>
      </c>
      <c r="L70" s="8">
        <f>'MUŽI absolutně'!$K70-'MUŽI absolutně'!$M70</f>
        <v>0.038229166666666675</v>
      </c>
      <c r="M70">
        <v>0.11196759259259259</v>
      </c>
      <c r="N70" s="11">
        <v>0.004525462962962963</v>
      </c>
      <c r="O70" s="11">
        <v>0.015578703703703704</v>
      </c>
      <c r="P70" s="11">
        <v>0.015717592592592592</v>
      </c>
      <c r="Q70" s="11">
        <v>0.01615740740740741</v>
      </c>
      <c r="R70" s="11">
        <v>0.015347222222222222</v>
      </c>
      <c r="S70" s="11">
        <v>0.01712962962962963</v>
      </c>
      <c r="T70" s="11">
        <v>0.01849537037037037</v>
      </c>
      <c r="U70" s="11">
        <v>0.020787037037037038</v>
      </c>
      <c r="V70" s="11">
        <v>0.02344907407407407</v>
      </c>
      <c r="W70" s="11">
        <v>0.002951388888888889</v>
      </c>
    </row>
    <row r="71" spans="1:23" ht="18.75">
      <c r="A71">
        <v>66</v>
      </c>
      <c r="B71" t="s">
        <v>134</v>
      </c>
      <c r="C71" t="s">
        <v>133</v>
      </c>
      <c r="D71" t="s">
        <v>215</v>
      </c>
      <c r="E71">
        <v>33</v>
      </c>
      <c r="F71">
        <v>3654</v>
      </c>
      <c r="G71">
        <v>1972</v>
      </c>
      <c r="H71" s="16" t="s">
        <v>369</v>
      </c>
      <c r="I71" t="s">
        <v>46</v>
      </c>
      <c r="J71">
        <v>26</v>
      </c>
      <c r="K71" s="9">
        <v>0.15025462962962963</v>
      </c>
      <c r="L71" s="8">
        <f>'MUŽI absolutně'!$K71-'MUŽI absolutně'!$M71</f>
        <v>0.038287037037037036</v>
      </c>
      <c r="M71">
        <v>0.11196759259259259</v>
      </c>
      <c r="N71" s="11">
        <v>0.004652777777777777</v>
      </c>
      <c r="O71" s="11">
        <v>0.015081018518518516</v>
      </c>
      <c r="P71" s="11">
        <v>0.015856481481481482</v>
      </c>
      <c r="Q71" s="11">
        <v>0.016689814814814817</v>
      </c>
      <c r="R71" s="11">
        <v>0.016400462962962964</v>
      </c>
      <c r="S71" s="11">
        <v>0.017719907407407406</v>
      </c>
      <c r="T71" s="11">
        <v>0.018935185185185183</v>
      </c>
      <c r="U71" s="11">
        <v>0.021041666666666667</v>
      </c>
      <c r="V71" s="11">
        <v>0.020949074074074075</v>
      </c>
      <c r="W71" s="11">
        <v>0.0028819444444444444</v>
      </c>
    </row>
    <row r="72" spans="1:23" ht="18.75">
      <c r="A72">
        <v>67</v>
      </c>
      <c r="B72" t="s">
        <v>135</v>
      </c>
      <c r="C72" t="s">
        <v>20</v>
      </c>
      <c r="D72" t="s">
        <v>224</v>
      </c>
      <c r="E72">
        <v>169</v>
      </c>
      <c r="F72">
        <v>3808</v>
      </c>
      <c r="G72">
        <v>1962</v>
      </c>
      <c r="H72" s="16" t="s">
        <v>369</v>
      </c>
      <c r="I72" t="s">
        <v>53</v>
      </c>
      <c r="J72">
        <v>8</v>
      </c>
      <c r="K72" s="9">
        <v>0.1504050925925926</v>
      </c>
      <c r="L72" s="8">
        <f>'MUŽI absolutně'!$K72-'MUŽI absolutně'!$M72</f>
        <v>0.03843750000000001</v>
      </c>
      <c r="M72">
        <v>0.11196759259259259</v>
      </c>
      <c r="N72" s="11">
        <v>0.004918981481481482</v>
      </c>
      <c r="O72" s="11">
        <v>0.016805555555555556</v>
      </c>
      <c r="P72" s="11">
        <v>0.017800925925925925</v>
      </c>
      <c r="Q72" s="11">
        <v>0.016469907407407405</v>
      </c>
      <c r="R72" s="11">
        <v>0.01721064814814815</v>
      </c>
      <c r="S72" s="11">
        <v>0.01716435185185185</v>
      </c>
      <c r="T72" s="11">
        <v>0.01783564814814815</v>
      </c>
      <c r="U72" s="11">
        <v>0.019375</v>
      </c>
      <c r="V72" s="11">
        <v>0.02008101851851852</v>
      </c>
      <c r="W72" s="11">
        <v>0.0026967592592592594</v>
      </c>
    </row>
    <row r="73" spans="1:23" ht="18.75">
      <c r="A73">
        <v>68</v>
      </c>
      <c r="B73" t="s">
        <v>136</v>
      </c>
      <c r="C73" t="s">
        <v>11</v>
      </c>
      <c r="D73" t="s">
        <v>225</v>
      </c>
      <c r="E73">
        <v>49</v>
      </c>
      <c r="F73">
        <v>3806</v>
      </c>
      <c r="G73">
        <v>1961</v>
      </c>
      <c r="H73" s="16" t="s">
        <v>369</v>
      </c>
      <c r="I73" t="s">
        <v>53</v>
      </c>
      <c r="J73">
        <v>9</v>
      </c>
      <c r="K73" s="9">
        <v>0.15048611111111113</v>
      </c>
      <c r="L73" s="8">
        <f>'MUŽI absolutně'!$K73-'MUŽI absolutně'!$M73</f>
        <v>0.038518518518518535</v>
      </c>
      <c r="M73">
        <v>0.11196759259259259</v>
      </c>
      <c r="N73" s="11">
        <v>0.0050578703703703706</v>
      </c>
      <c r="O73" s="11">
        <v>0.016979166666666667</v>
      </c>
      <c r="P73" s="11">
        <v>0.01765046296296296</v>
      </c>
      <c r="Q73" s="11">
        <v>0.016064814814814813</v>
      </c>
      <c r="R73" s="11">
        <v>0.017013888888888887</v>
      </c>
      <c r="S73" s="11">
        <v>0.017430555555555557</v>
      </c>
      <c r="T73" s="11">
        <v>0.018229166666666668</v>
      </c>
      <c r="U73" s="11">
        <v>0.01931712962962963</v>
      </c>
      <c r="V73" s="11">
        <v>0.02011574074074074</v>
      </c>
      <c r="W73" s="11">
        <v>0.0025694444444444445</v>
      </c>
    </row>
    <row r="74" spans="1:23" ht="18.75">
      <c r="A74">
        <v>69</v>
      </c>
      <c r="B74" t="s">
        <v>137</v>
      </c>
      <c r="C74" t="s">
        <v>25</v>
      </c>
      <c r="D74" t="s">
        <v>226</v>
      </c>
      <c r="E74">
        <v>98</v>
      </c>
      <c r="F74">
        <v>3912</v>
      </c>
      <c r="G74">
        <v>1979</v>
      </c>
      <c r="H74" s="16" t="s">
        <v>369</v>
      </c>
      <c r="I74" t="s">
        <v>42</v>
      </c>
      <c r="J74">
        <v>32</v>
      </c>
      <c r="K74" s="9">
        <v>0.15055555555555555</v>
      </c>
      <c r="L74" s="8">
        <f>'MUŽI absolutně'!$K74-'MUŽI absolutně'!$M74</f>
        <v>0.03858796296296296</v>
      </c>
      <c r="M74">
        <v>0.11196759259259259</v>
      </c>
      <c r="N74" s="11">
        <v>0.004560185185185185</v>
      </c>
      <c r="O74" s="11">
        <v>0.015555555555555553</v>
      </c>
      <c r="P74" s="11">
        <v>0.015694444444444445</v>
      </c>
      <c r="Q74" s="11">
        <v>0.016631944444444446</v>
      </c>
      <c r="R74" s="11">
        <v>0.01613425925925926</v>
      </c>
      <c r="S74" s="11">
        <v>0.017384259259259262</v>
      </c>
      <c r="T74" s="11">
        <v>0.01775462962962963</v>
      </c>
      <c r="U74" s="11">
        <v>0.01898148148148148</v>
      </c>
      <c r="V74" s="11">
        <v>0.02521990740740741</v>
      </c>
      <c r="W74" s="11">
        <v>0.0025694444444444445</v>
      </c>
    </row>
    <row r="75" spans="1:23" ht="18.75">
      <c r="A75">
        <v>70</v>
      </c>
      <c r="B75" t="s">
        <v>138</v>
      </c>
      <c r="C75" t="s">
        <v>131</v>
      </c>
      <c r="D75" t="s">
        <v>227</v>
      </c>
      <c r="E75">
        <v>64</v>
      </c>
      <c r="F75">
        <v>3835</v>
      </c>
      <c r="G75">
        <v>1966</v>
      </c>
      <c r="H75" s="16" t="s">
        <v>369</v>
      </c>
      <c r="I75" t="s">
        <v>46</v>
      </c>
      <c r="J75">
        <v>27</v>
      </c>
      <c r="K75" s="9">
        <v>0.1506597222222222</v>
      </c>
      <c r="L75" s="8">
        <f>'MUŽI absolutně'!$K75-'MUŽI absolutně'!$M75</f>
        <v>0.03869212962962962</v>
      </c>
      <c r="M75">
        <v>0.11196759259259259</v>
      </c>
      <c r="N75" s="11">
        <v>0.004861111111111111</v>
      </c>
      <c r="O75" s="11">
        <v>0.016203703703703703</v>
      </c>
      <c r="P75" s="11">
        <v>0.016655092592592593</v>
      </c>
      <c r="Q75" s="11">
        <v>0.01673611111111111</v>
      </c>
      <c r="R75" s="11">
        <v>0.016944444444444443</v>
      </c>
      <c r="S75" s="11">
        <v>0.01758101851851852</v>
      </c>
      <c r="T75" s="11">
        <v>0.017997685185185186</v>
      </c>
      <c r="U75" s="11">
        <v>0.019699074074074074</v>
      </c>
      <c r="V75" s="11">
        <v>0.02125</v>
      </c>
      <c r="W75" s="11">
        <v>0.002673611111111111</v>
      </c>
    </row>
    <row r="76" spans="1:23" ht="18.75">
      <c r="A76">
        <v>71</v>
      </c>
      <c r="B76" t="s">
        <v>139</v>
      </c>
      <c r="C76" t="s">
        <v>131</v>
      </c>
      <c r="D76" t="s">
        <v>228</v>
      </c>
      <c r="E76">
        <v>141</v>
      </c>
      <c r="F76">
        <v>3818</v>
      </c>
      <c r="G76">
        <v>1965</v>
      </c>
      <c r="H76" s="16" t="s">
        <v>369</v>
      </c>
      <c r="I76" t="s">
        <v>46</v>
      </c>
      <c r="J76">
        <v>28</v>
      </c>
      <c r="K76" s="9">
        <v>0.15074074074074076</v>
      </c>
      <c r="L76" s="8">
        <f>'MUŽI absolutně'!$K76-'MUŽI absolutně'!$M76</f>
        <v>0.03877314814814817</v>
      </c>
      <c r="M76">
        <v>0.11196759259259259</v>
      </c>
      <c r="N76" s="11">
        <v>0.0051967592592592595</v>
      </c>
      <c r="O76" s="11">
        <v>0.01733796296296296</v>
      </c>
      <c r="P76" s="11">
        <v>0.01783564814814815</v>
      </c>
      <c r="Q76" s="11">
        <v>0.016701388888888887</v>
      </c>
      <c r="R76" s="11">
        <v>0.017326388888888888</v>
      </c>
      <c r="S76" s="11">
        <v>0.01752314814814815</v>
      </c>
      <c r="T76" s="11">
        <v>0.01758101851851852</v>
      </c>
      <c r="U76" s="11">
        <v>0.018969907407407408</v>
      </c>
      <c r="V76" s="11">
        <v>0.01972222222222222</v>
      </c>
      <c r="W76" s="11">
        <v>0.002488425925925926</v>
      </c>
    </row>
    <row r="77" spans="1:23" ht="18.75">
      <c r="A77">
        <v>72</v>
      </c>
      <c r="B77" t="s">
        <v>140</v>
      </c>
      <c r="C77" t="s">
        <v>17</v>
      </c>
      <c r="D77" t="s">
        <v>229</v>
      </c>
      <c r="E77">
        <v>62</v>
      </c>
      <c r="F77">
        <v>3971</v>
      </c>
      <c r="G77">
        <v>1984</v>
      </c>
      <c r="H77" s="16" t="s">
        <v>369</v>
      </c>
      <c r="I77" t="s">
        <v>42</v>
      </c>
      <c r="J77">
        <v>33</v>
      </c>
      <c r="K77" s="9">
        <v>0.1508449074074074</v>
      </c>
      <c r="L77" s="8">
        <f>'MUŽI absolutně'!$K77-'MUŽI absolutně'!$M77</f>
        <v>0.03887731481481482</v>
      </c>
      <c r="M77">
        <v>0.11196759259259259</v>
      </c>
      <c r="N77" s="11">
        <v>0.005578703703703704</v>
      </c>
      <c r="O77" s="11">
        <v>0.01800925925925926</v>
      </c>
      <c r="P77" s="11">
        <v>0.01880787037037037</v>
      </c>
      <c r="Q77" s="11">
        <v>0.017106481481481483</v>
      </c>
      <c r="R77" s="11">
        <v>0.01783564814814815</v>
      </c>
      <c r="S77" s="11">
        <v>0.017893518518518517</v>
      </c>
      <c r="T77" s="11">
        <v>0.017708333333333333</v>
      </c>
      <c r="U77" s="11">
        <v>0.017233796296296296</v>
      </c>
      <c r="V77" s="11">
        <v>0.018194444444444444</v>
      </c>
      <c r="W77" s="11">
        <v>0.0024074074074074076</v>
      </c>
    </row>
    <row r="78" spans="1:23" ht="18.75">
      <c r="A78">
        <v>73</v>
      </c>
      <c r="B78" t="s">
        <v>141</v>
      </c>
      <c r="C78" t="s">
        <v>22</v>
      </c>
      <c r="D78" t="s">
        <v>230</v>
      </c>
      <c r="E78">
        <v>206</v>
      </c>
      <c r="F78">
        <v>3697</v>
      </c>
      <c r="G78">
        <v>1972</v>
      </c>
      <c r="H78" s="16" t="s">
        <v>369</v>
      </c>
      <c r="I78" t="s">
        <v>46</v>
      </c>
      <c r="J78">
        <v>29</v>
      </c>
      <c r="K78" s="9">
        <v>0.1514351851851852</v>
      </c>
      <c r="L78" s="8">
        <f>'MUŽI absolutně'!$K78-'MUŽI absolutně'!$M78</f>
        <v>0.03946759259259261</v>
      </c>
      <c r="M78">
        <v>0.11196759259259259</v>
      </c>
      <c r="N78" s="11">
        <v>0.004884259259259259</v>
      </c>
      <c r="O78" s="11">
        <v>0.01633101851851852</v>
      </c>
      <c r="P78" s="11">
        <v>0.01733796296296296</v>
      </c>
      <c r="Q78" s="11">
        <v>0.015844907407407408</v>
      </c>
      <c r="R78" s="11">
        <v>0.016875</v>
      </c>
      <c r="S78" s="11">
        <v>0.018020833333333333</v>
      </c>
      <c r="T78" s="11">
        <v>0.01855324074074074</v>
      </c>
      <c r="U78" s="11">
        <v>0.02028935185185185</v>
      </c>
      <c r="V78" s="11">
        <v>0.020474537037037038</v>
      </c>
      <c r="W78" s="11">
        <v>0.002743055555555556</v>
      </c>
    </row>
    <row r="79" spans="1:23" ht="18.75">
      <c r="A79">
        <v>74</v>
      </c>
      <c r="B79" t="s">
        <v>142</v>
      </c>
      <c r="C79" t="s">
        <v>13</v>
      </c>
      <c r="D79" t="s">
        <v>231</v>
      </c>
      <c r="E79">
        <v>106</v>
      </c>
      <c r="F79">
        <v>3660</v>
      </c>
      <c r="G79">
        <v>1976</v>
      </c>
      <c r="H79" s="16" t="s">
        <v>369</v>
      </c>
      <c r="I79" t="s">
        <v>42</v>
      </c>
      <c r="J79">
        <v>34</v>
      </c>
      <c r="K79" s="9">
        <v>0.15148148148148147</v>
      </c>
      <c r="L79" s="8">
        <f>'MUŽI absolutně'!$K79-'MUŽI absolutně'!$M79</f>
        <v>0.039513888888888876</v>
      </c>
      <c r="M79">
        <v>0.11196759259259259</v>
      </c>
      <c r="N79" s="11">
        <v>0.0051504629629629635</v>
      </c>
      <c r="O79" s="11">
        <v>0.01638888888888889</v>
      </c>
      <c r="P79" s="11">
        <v>0.016967592592592593</v>
      </c>
      <c r="Q79" s="11">
        <v>0.01587962962962963</v>
      </c>
      <c r="R79" s="11">
        <v>0.01702546296296296</v>
      </c>
      <c r="S79" s="11">
        <v>0.01810185185185185</v>
      </c>
      <c r="T79" s="11">
        <v>0.018912037037037036</v>
      </c>
      <c r="U79" s="11">
        <v>0.020046296296296295</v>
      </c>
      <c r="V79" s="11">
        <v>0.02050925925925926</v>
      </c>
      <c r="W79" s="11">
        <v>0.0024537037037037036</v>
      </c>
    </row>
    <row r="80" spans="1:23" ht="18.75">
      <c r="A80">
        <v>75</v>
      </c>
      <c r="B80" t="s">
        <v>144</v>
      </c>
      <c r="C80" t="s">
        <v>143</v>
      </c>
      <c r="D80" t="s">
        <v>232</v>
      </c>
      <c r="E80">
        <v>200</v>
      </c>
      <c r="F80">
        <v>3738</v>
      </c>
      <c r="G80">
        <v>1983</v>
      </c>
      <c r="H80" s="16" t="s">
        <v>369</v>
      </c>
      <c r="I80" t="s">
        <v>42</v>
      </c>
      <c r="J80">
        <v>35</v>
      </c>
      <c r="K80" s="9">
        <v>0.1517361111111111</v>
      </c>
      <c r="L80" s="8">
        <f>'MUŽI absolutně'!$K80-'MUŽI absolutně'!$M80</f>
        <v>0.03976851851851851</v>
      </c>
      <c r="M80">
        <v>0.11196759259259259</v>
      </c>
      <c r="N80" s="11">
        <v>0.0052893518518518515</v>
      </c>
      <c r="O80" s="11">
        <v>0.016770833333333332</v>
      </c>
      <c r="P80" s="11">
        <v>0.017534722222222222</v>
      </c>
      <c r="Q80" s="11">
        <v>0.015949074074074074</v>
      </c>
      <c r="R80" s="11">
        <v>0.016550925925925924</v>
      </c>
      <c r="S80" s="11">
        <v>0.016689814814814817</v>
      </c>
      <c r="T80" s="11">
        <v>0.01733796296296296</v>
      </c>
      <c r="U80" s="11">
        <v>0.020023148148148148</v>
      </c>
      <c r="V80" s="11">
        <v>0.022754629629629628</v>
      </c>
      <c r="W80" s="11">
        <v>0.0027662037037037034</v>
      </c>
    </row>
    <row r="81" spans="1:23" ht="18.75">
      <c r="A81">
        <v>76</v>
      </c>
      <c r="B81" t="s">
        <v>145</v>
      </c>
      <c r="C81" t="s">
        <v>13</v>
      </c>
      <c r="D81" t="s">
        <v>233</v>
      </c>
      <c r="E81">
        <v>171</v>
      </c>
      <c r="F81">
        <v>3945</v>
      </c>
      <c r="G81">
        <v>1969</v>
      </c>
      <c r="H81" s="16" t="s">
        <v>369</v>
      </c>
      <c r="I81" t="s">
        <v>46</v>
      </c>
      <c r="J81">
        <v>30</v>
      </c>
      <c r="K81" s="9">
        <v>0.1520601851851852</v>
      </c>
      <c r="L81" s="8">
        <f>'MUŽI absolutně'!$K81-'MUŽI absolutně'!$M81</f>
        <v>0.040092592592592596</v>
      </c>
      <c r="M81">
        <v>0.11196759259259259</v>
      </c>
      <c r="N81" s="11">
        <v>0.005208333333333333</v>
      </c>
      <c r="O81" s="11">
        <v>0.017708333333333333</v>
      </c>
      <c r="P81" s="11">
        <v>0.018449074074074073</v>
      </c>
      <c r="Q81" s="11">
        <v>0.01675925925925926</v>
      </c>
      <c r="R81" s="11">
        <v>0.017766203703703704</v>
      </c>
      <c r="S81" s="11">
        <v>0.01800925925925926</v>
      </c>
      <c r="T81" s="11">
        <v>0.018090277777777778</v>
      </c>
      <c r="U81" s="11">
        <v>0.018298611111111113</v>
      </c>
      <c r="V81" s="11">
        <v>0.019085648148148147</v>
      </c>
      <c r="W81" s="11">
        <v>0.002627314814814815</v>
      </c>
    </row>
    <row r="82" spans="1:23" ht="18.75">
      <c r="A82">
        <v>77</v>
      </c>
      <c r="B82" t="s">
        <v>147</v>
      </c>
      <c r="C82" t="s">
        <v>146</v>
      </c>
      <c r="D82" t="s">
        <v>198</v>
      </c>
      <c r="E82">
        <v>31</v>
      </c>
      <c r="F82">
        <v>3983</v>
      </c>
      <c r="G82">
        <v>1971</v>
      </c>
      <c r="H82" s="16" t="s">
        <v>369</v>
      </c>
      <c r="I82" t="s">
        <v>46</v>
      </c>
      <c r="J82">
        <v>31</v>
      </c>
      <c r="K82" s="9">
        <v>0.1523263888888889</v>
      </c>
      <c r="L82" s="8">
        <f>'MUŽI absolutně'!$K82-'MUŽI absolutně'!$M82</f>
        <v>0.040358796296296295</v>
      </c>
      <c r="M82">
        <v>0.11196759259259259</v>
      </c>
      <c r="N82" s="11">
        <v>0.005104166666666667</v>
      </c>
      <c r="O82" s="11">
        <v>0.01671296296296296</v>
      </c>
      <c r="P82" s="11">
        <v>0.017511574074074072</v>
      </c>
      <c r="Q82" s="11">
        <v>0.016030092592592592</v>
      </c>
      <c r="R82" s="11">
        <v>0.01667824074074074</v>
      </c>
      <c r="S82" s="11">
        <v>0.01721064814814815</v>
      </c>
      <c r="T82" s="11">
        <v>0.017939814814814815</v>
      </c>
      <c r="U82" s="11">
        <v>0.02054398148148148</v>
      </c>
      <c r="V82" s="11">
        <v>0.021886574074074072</v>
      </c>
      <c r="W82" s="11">
        <v>0.0026504629629629625</v>
      </c>
    </row>
    <row r="83" spans="1:23" ht="18.75">
      <c r="A83">
        <v>78</v>
      </c>
      <c r="B83" t="s">
        <v>148</v>
      </c>
      <c r="C83" t="s">
        <v>15</v>
      </c>
      <c r="D83" t="s">
        <v>234</v>
      </c>
      <c r="E83">
        <v>55</v>
      </c>
      <c r="F83">
        <v>3642</v>
      </c>
      <c r="G83">
        <v>1986</v>
      </c>
      <c r="H83" s="16" t="s">
        <v>369</v>
      </c>
      <c r="I83" t="s">
        <v>42</v>
      </c>
      <c r="J83">
        <v>36</v>
      </c>
      <c r="K83" s="9">
        <v>0.15296296296296297</v>
      </c>
      <c r="L83" s="8">
        <f>'MUŽI absolutně'!$K83-'MUŽI absolutně'!$M83</f>
        <v>0.040995370370370376</v>
      </c>
      <c r="M83">
        <v>0.11196759259259259</v>
      </c>
      <c r="N83" s="11">
        <v>0.005335648148148148</v>
      </c>
      <c r="O83" s="11">
        <v>0.017187499999999998</v>
      </c>
      <c r="P83" s="11">
        <v>0.017800925925925925</v>
      </c>
      <c r="Q83" s="11">
        <v>0.016493055555555556</v>
      </c>
      <c r="R83" s="11">
        <v>0.017152777777777777</v>
      </c>
      <c r="S83" s="11">
        <v>0.017569444444444447</v>
      </c>
      <c r="T83" s="11">
        <v>0.01826388888888889</v>
      </c>
      <c r="U83" s="11">
        <v>0.019282407407407408</v>
      </c>
      <c r="V83" s="11">
        <v>0.021168981481481483</v>
      </c>
      <c r="W83" s="11">
        <v>0.0026504629629629625</v>
      </c>
    </row>
    <row r="84" spans="1:23" ht="18.75">
      <c r="A84">
        <v>79</v>
      </c>
      <c r="B84" t="s">
        <v>149</v>
      </c>
      <c r="C84" t="s">
        <v>17</v>
      </c>
      <c r="D84" t="s">
        <v>235</v>
      </c>
      <c r="E84">
        <v>160</v>
      </c>
      <c r="F84">
        <v>3841</v>
      </c>
      <c r="G84">
        <v>1970</v>
      </c>
      <c r="H84" s="16" t="s">
        <v>369</v>
      </c>
      <c r="I84" t="s">
        <v>46</v>
      </c>
      <c r="J84">
        <v>32</v>
      </c>
      <c r="K84" s="9">
        <v>0.1529976851851852</v>
      </c>
      <c r="L84" s="8">
        <f>'MUŽI absolutně'!$K84-'MUŽI absolutně'!$M84</f>
        <v>0.041030092592592604</v>
      </c>
      <c r="M84">
        <v>0.11196759259259259</v>
      </c>
      <c r="N84" s="11">
        <v>0.005104166666666667</v>
      </c>
      <c r="O84" s="11">
        <v>0.016481481481481482</v>
      </c>
      <c r="P84" s="11">
        <v>0.017141203703703704</v>
      </c>
      <c r="Q84" s="11">
        <v>0.016087962962962964</v>
      </c>
      <c r="R84" s="11">
        <v>0.01664351851851852</v>
      </c>
      <c r="S84" s="11">
        <v>0.017037037037037038</v>
      </c>
      <c r="T84" s="11">
        <v>0.019282407407407408</v>
      </c>
      <c r="U84" s="11">
        <v>0.020532407407407405</v>
      </c>
      <c r="V84" s="11">
        <v>0.021851851851851848</v>
      </c>
      <c r="W84" s="11">
        <v>0.002789351851851852</v>
      </c>
    </row>
    <row r="85" spans="1:23" ht="18.75">
      <c r="A85">
        <v>80</v>
      </c>
      <c r="B85" t="s">
        <v>151</v>
      </c>
      <c r="C85" t="s">
        <v>120</v>
      </c>
      <c r="D85" t="s">
        <v>236</v>
      </c>
      <c r="E85">
        <v>11</v>
      </c>
      <c r="F85">
        <v>3850</v>
      </c>
      <c r="G85">
        <v>1963</v>
      </c>
      <c r="H85" s="16" t="s">
        <v>369</v>
      </c>
      <c r="I85" t="s">
        <v>53</v>
      </c>
      <c r="J85">
        <v>10</v>
      </c>
      <c r="K85" s="9">
        <v>0.15409722222222222</v>
      </c>
      <c r="L85" s="8">
        <f>'MUŽI absolutně'!$K85-'MUŽI absolutně'!$M85</f>
        <v>0.04212962962962963</v>
      </c>
      <c r="M85">
        <v>0.11196759259259259</v>
      </c>
      <c r="N85" s="11">
        <v>0.0044907407407407405</v>
      </c>
      <c r="O85" s="11">
        <v>0.015231481481481483</v>
      </c>
      <c r="P85" s="11">
        <v>0.01568287037037037</v>
      </c>
      <c r="Q85" s="11">
        <v>0.016249999999999997</v>
      </c>
      <c r="R85" s="11">
        <v>0.015717592592592592</v>
      </c>
      <c r="S85" s="11">
        <v>0.018032407407407407</v>
      </c>
      <c r="T85" s="11">
        <v>0.021550925925925928</v>
      </c>
      <c r="U85" s="11">
        <v>0.022835648148148147</v>
      </c>
      <c r="V85" s="11">
        <v>0.021597222222222223</v>
      </c>
      <c r="W85" s="11">
        <v>0.0026620370370370374</v>
      </c>
    </row>
    <row r="86" spans="1:23" ht="18.75">
      <c r="A86">
        <v>81</v>
      </c>
      <c r="B86" t="s">
        <v>152</v>
      </c>
      <c r="C86" t="s">
        <v>36</v>
      </c>
      <c r="D86" t="s">
        <v>372</v>
      </c>
      <c r="E86">
        <v>57</v>
      </c>
      <c r="F86">
        <v>3648</v>
      </c>
      <c r="G86">
        <v>1977</v>
      </c>
      <c r="H86" s="16" t="s">
        <v>369</v>
      </c>
      <c r="I86" t="s">
        <v>42</v>
      </c>
      <c r="J86">
        <v>37</v>
      </c>
      <c r="K86" s="9">
        <v>0.154375</v>
      </c>
      <c r="L86" s="8">
        <f>'MUŽI absolutně'!$K86-'MUŽI absolutně'!$M86</f>
        <v>0.04240740740740742</v>
      </c>
      <c r="M86">
        <v>0.11196759259259259</v>
      </c>
      <c r="N86" s="11">
        <v>0.0050578703703703706</v>
      </c>
      <c r="O86" s="11">
        <v>0.016863425925925928</v>
      </c>
      <c r="P86" s="11">
        <v>0.017870370370370373</v>
      </c>
      <c r="Q86" s="11">
        <v>0.016527777777777777</v>
      </c>
      <c r="R86" s="11">
        <v>0.017488425925925925</v>
      </c>
      <c r="S86" s="11">
        <v>0.017731481481481483</v>
      </c>
      <c r="T86" s="11">
        <v>0.018460648148148146</v>
      </c>
      <c r="U86" s="11">
        <v>0.02021990740740741</v>
      </c>
      <c r="V86" s="11">
        <v>0.021435185185185186</v>
      </c>
      <c r="W86" s="11">
        <v>0.0026504629629629625</v>
      </c>
    </row>
    <row r="87" spans="1:23" ht="18.75">
      <c r="A87">
        <v>82</v>
      </c>
      <c r="B87" t="s">
        <v>153</v>
      </c>
      <c r="C87" t="s">
        <v>57</v>
      </c>
      <c r="D87" t="s">
        <v>237</v>
      </c>
      <c r="E87">
        <v>121</v>
      </c>
      <c r="F87">
        <v>3937</v>
      </c>
      <c r="G87">
        <v>1972</v>
      </c>
      <c r="H87" s="16" t="s">
        <v>369</v>
      </c>
      <c r="I87" t="s">
        <v>46</v>
      </c>
      <c r="J87">
        <v>33</v>
      </c>
      <c r="K87" s="9">
        <v>0.15449074074074073</v>
      </c>
      <c r="L87" s="8">
        <f>'MUŽI absolutně'!$K87-'MUŽI absolutně'!$M87</f>
        <v>0.04252314814814814</v>
      </c>
      <c r="M87">
        <v>0.11196759259259259</v>
      </c>
      <c r="N87" s="11">
        <v>0.005474537037037037</v>
      </c>
      <c r="O87" s="11">
        <v>0.01810185185185185</v>
      </c>
      <c r="P87" s="11">
        <v>0.01888888888888889</v>
      </c>
      <c r="Q87" s="11">
        <v>0.017488425925925925</v>
      </c>
      <c r="R87" s="11">
        <v>0.018078703703703704</v>
      </c>
      <c r="S87" s="11">
        <v>0.01815972222222222</v>
      </c>
      <c r="T87" s="11">
        <v>0.017743055555555557</v>
      </c>
      <c r="U87" s="11">
        <v>0.01824074074074074</v>
      </c>
      <c r="V87" s="11">
        <v>0.019780092592592592</v>
      </c>
      <c r="W87" s="11">
        <v>0.0024768518518518516</v>
      </c>
    </row>
    <row r="88" spans="1:23" ht="18.75">
      <c r="A88">
        <v>83</v>
      </c>
      <c r="B88" t="s">
        <v>78</v>
      </c>
      <c r="C88" t="s">
        <v>14</v>
      </c>
      <c r="D88" t="s">
        <v>186</v>
      </c>
      <c r="E88">
        <v>134</v>
      </c>
      <c r="F88">
        <v>3735</v>
      </c>
      <c r="G88">
        <v>1985</v>
      </c>
      <c r="H88" s="16" t="s">
        <v>369</v>
      </c>
      <c r="I88" t="s">
        <v>42</v>
      </c>
      <c r="J88">
        <v>38</v>
      </c>
      <c r="K88" s="9">
        <v>0.15460648148148148</v>
      </c>
      <c r="L88" s="8">
        <f>'MUŽI absolutně'!$K88-'MUŽI absolutně'!$M88</f>
        <v>0.04263888888888889</v>
      </c>
      <c r="M88">
        <v>0.11196759259259259</v>
      </c>
      <c r="N88" s="11">
        <v>0.004930555555555555</v>
      </c>
      <c r="O88" s="11">
        <v>0.016238425925925924</v>
      </c>
      <c r="P88" s="11">
        <v>0.016516203703703703</v>
      </c>
      <c r="Q88" s="11">
        <v>0.01638888888888889</v>
      </c>
      <c r="R88" s="11">
        <v>0.016793981481481483</v>
      </c>
      <c r="S88" s="11">
        <v>0.017222222222222222</v>
      </c>
      <c r="T88" s="11">
        <v>0.019560185185185184</v>
      </c>
      <c r="U88" s="11">
        <v>0.022534722222222223</v>
      </c>
      <c r="V88" s="11">
        <v>0.02200231481481482</v>
      </c>
      <c r="W88" s="11">
        <v>0.002361111111111111</v>
      </c>
    </row>
    <row r="89" spans="1:23" ht="18.75">
      <c r="A89">
        <v>84</v>
      </c>
      <c r="B89" t="s">
        <v>154</v>
      </c>
      <c r="C89" t="s">
        <v>11</v>
      </c>
      <c r="D89" t="s">
        <v>238</v>
      </c>
      <c r="E89">
        <v>152</v>
      </c>
      <c r="F89">
        <v>3745</v>
      </c>
      <c r="G89">
        <v>1972</v>
      </c>
      <c r="H89" s="16" t="s">
        <v>369</v>
      </c>
      <c r="I89" t="s">
        <v>46</v>
      </c>
      <c r="J89">
        <v>34</v>
      </c>
      <c r="K89" s="9">
        <v>0.15494212962962964</v>
      </c>
      <c r="L89" s="8">
        <f>'MUŽI absolutně'!$K89-'MUŽI absolutně'!$M89</f>
        <v>0.04297453703703705</v>
      </c>
      <c r="M89">
        <v>0.11196759259259259</v>
      </c>
      <c r="N89" s="11">
        <v>0.005393518518518519</v>
      </c>
      <c r="O89" s="11">
        <v>0.01721064814814815</v>
      </c>
      <c r="P89" s="11">
        <v>0.017685185185185182</v>
      </c>
      <c r="Q89" s="11">
        <v>0.016516203703703703</v>
      </c>
      <c r="R89" s="11">
        <v>0.017499999999999998</v>
      </c>
      <c r="S89" s="11">
        <v>0.017997685185185186</v>
      </c>
      <c r="T89" s="11">
        <v>0.018958333333333334</v>
      </c>
      <c r="U89" s="11">
        <v>0.02013888888888889</v>
      </c>
      <c r="V89" s="11">
        <v>0.02090277777777778</v>
      </c>
      <c r="W89" s="11">
        <v>0.0025810185185185185</v>
      </c>
    </row>
    <row r="90" spans="1:23" ht="18.75">
      <c r="A90">
        <v>85</v>
      </c>
      <c r="B90" t="s">
        <v>66</v>
      </c>
      <c r="C90" t="s">
        <v>11</v>
      </c>
      <c r="D90" t="s">
        <v>239</v>
      </c>
      <c r="E90">
        <v>133</v>
      </c>
      <c r="F90">
        <v>3842</v>
      </c>
      <c r="G90">
        <v>1969</v>
      </c>
      <c r="H90" s="16" t="s">
        <v>369</v>
      </c>
      <c r="I90" t="s">
        <v>46</v>
      </c>
      <c r="J90">
        <v>35</v>
      </c>
      <c r="K90" s="9">
        <v>0.15502314814814813</v>
      </c>
      <c r="L90" s="8">
        <f>'MUŽI absolutně'!$K90-'MUŽI absolutně'!$M90</f>
        <v>0.04305555555555554</v>
      </c>
      <c r="M90">
        <v>0.11196759259259259</v>
      </c>
      <c r="N90" s="11">
        <v>0.005347222222222222</v>
      </c>
      <c r="O90" s="11">
        <v>0.018125</v>
      </c>
      <c r="P90" s="11">
        <v>0.019212962962962963</v>
      </c>
      <c r="Q90" s="11">
        <v>0.017083333333333336</v>
      </c>
      <c r="R90" s="11">
        <v>0.01778935185185185</v>
      </c>
      <c r="S90" s="11">
        <v>0.017662037037037035</v>
      </c>
      <c r="T90" s="11">
        <v>0.018136574074074072</v>
      </c>
      <c r="U90" s="11">
        <v>0.01915509259259259</v>
      </c>
      <c r="V90" s="11">
        <v>0.019733796296296298</v>
      </c>
      <c r="W90" s="11">
        <v>0.0027083333333333334</v>
      </c>
    </row>
    <row r="91" spans="1:23" ht="18.75">
      <c r="A91">
        <v>86</v>
      </c>
      <c r="B91" t="s">
        <v>155</v>
      </c>
      <c r="C91" t="s">
        <v>25</v>
      </c>
      <c r="D91" t="s">
        <v>240</v>
      </c>
      <c r="E91">
        <v>69</v>
      </c>
      <c r="F91">
        <v>3862</v>
      </c>
      <c r="G91">
        <v>1975</v>
      </c>
      <c r="H91" s="16" t="s">
        <v>369</v>
      </c>
      <c r="I91" t="s">
        <v>42</v>
      </c>
      <c r="J91">
        <v>39</v>
      </c>
      <c r="K91" s="9">
        <v>0.15534722222222222</v>
      </c>
      <c r="L91" s="8">
        <f>'MUŽI absolutně'!$K91-'MUŽI absolutně'!$M91</f>
        <v>0.04337962962962963</v>
      </c>
      <c r="M91">
        <v>0.11196759259259259</v>
      </c>
      <c r="N91" s="11">
        <v>0.0051736111111111115</v>
      </c>
      <c r="O91" s="11">
        <v>0.016909722222222225</v>
      </c>
      <c r="P91" s="11">
        <v>0.017939814814814815</v>
      </c>
      <c r="Q91" s="11">
        <v>0.01719907407407407</v>
      </c>
      <c r="R91" s="11">
        <v>0.018564814814814815</v>
      </c>
      <c r="S91" s="11">
        <v>0.01871527777777778</v>
      </c>
      <c r="T91" s="11">
        <v>0.019375</v>
      </c>
      <c r="U91" s="11">
        <v>0.019247685185185184</v>
      </c>
      <c r="V91" s="11">
        <v>0.019571759259259257</v>
      </c>
      <c r="W91" s="11">
        <v>0.0025925925925925925</v>
      </c>
    </row>
    <row r="92" spans="1:23" ht="18.75">
      <c r="A92">
        <v>87</v>
      </c>
      <c r="B92" t="s">
        <v>150</v>
      </c>
      <c r="C92" t="s">
        <v>39</v>
      </c>
      <c r="D92" t="s">
        <v>373</v>
      </c>
      <c r="E92">
        <v>176</v>
      </c>
      <c r="F92">
        <v>3809</v>
      </c>
      <c r="G92">
        <v>1967</v>
      </c>
      <c r="H92" s="16" t="s">
        <v>369</v>
      </c>
      <c r="I92" t="s">
        <v>46</v>
      </c>
      <c r="J92">
        <v>36</v>
      </c>
      <c r="K92" s="9">
        <v>0.15549768518518517</v>
      </c>
      <c r="L92" s="8">
        <f>'MUŽI absolutně'!$K92-'MUŽI absolutně'!$M92</f>
        <v>0.04353009259259258</v>
      </c>
      <c r="M92">
        <v>0.11196759259259259</v>
      </c>
      <c r="N92" s="11">
        <v>0.005138888888888889</v>
      </c>
      <c r="O92" s="11">
        <v>0.01726851851851852</v>
      </c>
      <c r="P92" s="11">
        <v>0.018275462962962962</v>
      </c>
      <c r="Q92" s="11">
        <v>0.017106481481481483</v>
      </c>
      <c r="R92" s="11">
        <v>0.018043981481481484</v>
      </c>
      <c r="S92" s="11">
        <v>0.018310185185185186</v>
      </c>
      <c r="T92" s="11">
        <v>0.018680555555555554</v>
      </c>
      <c r="U92" s="11">
        <v>0.0196875</v>
      </c>
      <c r="V92" s="11">
        <v>0.020208333333333335</v>
      </c>
      <c r="W92" s="11">
        <v>0.0027199074074074074</v>
      </c>
    </row>
    <row r="93" spans="1:23" ht="18.75">
      <c r="A93">
        <v>88</v>
      </c>
      <c r="B93" t="s">
        <v>159</v>
      </c>
      <c r="C93" t="s">
        <v>11</v>
      </c>
      <c r="D93" t="s">
        <v>195</v>
      </c>
      <c r="E93">
        <v>68</v>
      </c>
      <c r="F93">
        <v>3877</v>
      </c>
      <c r="G93">
        <v>1974</v>
      </c>
      <c r="H93" s="16" t="s">
        <v>369</v>
      </c>
      <c r="I93" t="s">
        <v>42</v>
      </c>
      <c r="J93">
        <v>40</v>
      </c>
      <c r="K93" s="9">
        <v>0.15583333333333335</v>
      </c>
      <c r="L93" s="8">
        <f>'MUŽI absolutně'!$K93-'MUŽI absolutně'!$M93</f>
        <v>0.04386574074074076</v>
      </c>
      <c r="M93">
        <v>0.11196759259259259</v>
      </c>
      <c r="N93" s="11">
        <v>0.004976851851851852</v>
      </c>
      <c r="O93" s="11">
        <v>0.017141203703703704</v>
      </c>
      <c r="P93" s="11">
        <v>0.018310185185185186</v>
      </c>
      <c r="Q93" s="11">
        <v>0.01716435185185185</v>
      </c>
      <c r="R93" s="11">
        <v>0.018217592592592594</v>
      </c>
      <c r="S93" s="11">
        <v>0.01875</v>
      </c>
      <c r="T93" s="11">
        <v>0.019247685185185184</v>
      </c>
      <c r="U93" s="11">
        <v>0.01962962962962963</v>
      </c>
      <c r="V93" s="11">
        <v>0.01982638888888889</v>
      </c>
      <c r="W93" s="11">
        <v>0.002523148148148148</v>
      </c>
    </row>
    <row r="94" spans="1:23" ht="18.75">
      <c r="A94">
        <v>89</v>
      </c>
      <c r="B94" t="s">
        <v>160</v>
      </c>
      <c r="C94" t="s">
        <v>13</v>
      </c>
      <c r="D94" t="s">
        <v>241</v>
      </c>
      <c r="E94">
        <v>16</v>
      </c>
      <c r="F94">
        <v>3768</v>
      </c>
      <c r="G94">
        <v>1973</v>
      </c>
      <c r="H94" s="16" t="s">
        <v>369</v>
      </c>
      <c r="I94" t="s">
        <v>46</v>
      </c>
      <c r="J94">
        <v>37</v>
      </c>
      <c r="K94" s="9">
        <v>0.1558912037037037</v>
      </c>
      <c r="L94" s="8">
        <f>'MUŽI absolutně'!$K94-'MUŽI absolutně'!$M94</f>
        <v>0.04392361111111112</v>
      </c>
      <c r="M94">
        <v>0.11196759259259259</v>
      </c>
      <c r="N94" s="11">
        <v>0.005509259259259259</v>
      </c>
      <c r="O94" s="11">
        <v>0.017997685185185186</v>
      </c>
      <c r="P94" s="11">
        <v>0.018958333333333334</v>
      </c>
      <c r="Q94" s="11">
        <v>0.017361111111111112</v>
      </c>
      <c r="R94" s="11">
        <v>0.01783564814814815</v>
      </c>
      <c r="S94" s="11">
        <v>0.018298611111111113</v>
      </c>
      <c r="T94" s="11">
        <v>0.018541666666666668</v>
      </c>
      <c r="U94" s="11">
        <v>0.01909722222222222</v>
      </c>
      <c r="V94" s="11">
        <v>0.01974537037037037</v>
      </c>
      <c r="W94" s="11">
        <v>0.0024768518518518516</v>
      </c>
    </row>
    <row r="95" spans="1:23" ht="18.75">
      <c r="A95">
        <v>90</v>
      </c>
      <c r="B95" t="s">
        <v>161</v>
      </c>
      <c r="C95" t="s">
        <v>128</v>
      </c>
      <c r="D95" t="s">
        <v>374</v>
      </c>
      <c r="E95">
        <v>190</v>
      </c>
      <c r="F95">
        <v>3715</v>
      </c>
      <c r="G95">
        <v>1967</v>
      </c>
      <c r="H95" s="16" t="s">
        <v>369</v>
      </c>
      <c r="I95" t="s">
        <v>46</v>
      </c>
      <c r="J95">
        <v>38</v>
      </c>
      <c r="K95" s="9">
        <v>0.15670138888888888</v>
      </c>
      <c r="L95" s="8">
        <f>'MUŽI absolutně'!$K95-'MUŽI absolutně'!$M95</f>
        <v>0.044733796296296285</v>
      </c>
      <c r="M95">
        <v>0.11196759259259259</v>
      </c>
      <c r="N95" s="11">
        <v>0.0051504629629629635</v>
      </c>
      <c r="O95" s="11">
        <v>0.01716435185185185</v>
      </c>
      <c r="P95" s="11">
        <v>0.01767361111111111</v>
      </c>
      <c r="Q95" s="11">
        <v>0.01621527777777778</v>
      </c>
      <c r="R95" s="11">
        <v>0.017326388888888888</v>
      </c>
      <c r="S95" s="11">
        <v>0.017893518518518517</v>
      </c>
      <c r="T95" s="11">
        <v>0.020150462962962964</v>
      </c>
      <c r="U95" s="11">
        <v>0.022372685185185186</v>
      </c>
      <c r="V95" s="11">
        <v>0.020335648148148148</v>
      </c>
      <c r="W95" s="11">
        <v>0.002361111111111111</v>
      </c>
    </row>
    <row r="96" spans="1:23" ht="18.75">
      <c r="A96">
        <v>91</v>
      </c>
      <c r="B96" t="s">
        <v>163</v>
      </c>
      <c r="C96" t="s">
        <v>15</v>
      </c>
      <c r="D96" t="s">
        <v>242</v>
      </c>
      <c r="E96">
        <v>172</v>
      </c>
      <c r="F96">
        <v>3831</v>
      </c>
      <c r="G96">
        <v>1969</v>
      </c>
      <c r="H96" s="16" t="s">
        <v>369</v>
      </c>
      <c r="I96" t="s">
        <v>46</v>
      </c>
      <c r="J96">
        <v>39</v>
      </c>
      <c r="K96" s="9">
        <v>0.15685185185185185</v>
      </c>
      <c r="L96" s="8">
        <f>'MUŽI absolutně'!$K96-'MUŽI absolutně'!$M96</f>
        <v>0.04488425925925926</v>
      </c>
      <c r="M96">
        <v>0.11196759259259259</v>
      </c>
      <c r="N96" s="11">
        <v>0.005555555555555556</v>
      </c>
      <c r="O96" s="11">
        <v>0.018055555555555557</v>
      </c>
      <c r="P96" s="11">
        <v>0.01869212962962963</v>
      </c>
      <c r="Q96" s="11">
        <v>0.017256944444444446</v>
      </c>
      <c r="R96" s="11">
        <v>0.018020833333333333</v>
      </c>
      <c r="S96" s="11">
        <v>0.0184375</v>
      </c>
      <c r="T96" s="11">
        <v>0.01851851851851852</v>
      </c>
      <c r="U96" s="11">
        <v>0.01996527777777778</v>
      </c>
      <c r="V96" s="11">
        <v>0.0196875</v>
      </c>
      <c r="W96" s="11">
        <v>0.0026041666666666665</v>
      </c>
    </row>
    <row r="97" spans="1:23" ht="18.75">
      <c r="A97">
        <v>92</v>
      </c>
      <c r="B97" t="s">
        <v>164</v>
      </c>
      <c r="C97" t="s">
        <v>8</v>
      </c>
      <c r="D97" t="s">
        <v>186</v>
      </c>
      <c r="E97">
        <v>48</v>
      </c>
      <c r="F97">
        <v>3908</v>
      </c>
      <c r="G97">
        <v>1951</v>
      </c>
      <c r="H97" s="16" t="s">
        <v>369</v>
      </c>
      <c r="I97" t="s">
        <v>110</v>
      </c>
      <c r="J97">
        <v>3</v>
      </c>
      <c r="K97" s="9">
        <v>0.15708333333333332</v>
      </c>
      <c r="L97" s="8">
        <f>'MUŽI absolutně'!$K97-'MUŽI absolutně'!$M97</f>
        <v>0.045115740740740734</v>
      </c>
      <c r="M97">
        <v>0.11196759259259259</v>
      </c>
      <c r="N97" s="11">
        <v>0.005138888888888889</v>
      </c>
      <c r="O97" s="11">
        <v>0.018472222222222223</v>
      </c>
      <c r="P97" s="11">
        <v>0.019085648148148147</v>
      </c>
      <c r="Q97" s="11">
        <v>0.017916666666666668</v>
      </c>
      <c r="R97" s="11">
        <v>0.018460648148148146</v>
      </c>
      <c r="S97" s="11">
        <v>0.018472222222222223</v>
      </c>
      <c r="T97" s="11">
        <v>0.018796296296296297</v>
      </c>
      <c r="U97" s="11">
        <v>0.018784722222222223</v>
      </c>
      <c r="V97" s="11">
        <v>0.019444444444444445</v>
      </c>
      <c r="W97" s="11">
        <v>0.0024537037037037036</v>
      </c>
    </row>
    <row r="98" spans="1:23" ht="18.75">
      <c r="A98">
        <v>93</v>
      </c>
      <c r="B98" t="s">
        <v>165</v>
      </c>
      <c r="C98" t="s">
        <v>131</v>
      </c>
      <c r="D98" t="s">
        <v>243</v>
      </c>
      <c r="E98">
        <v>50</v>
      </c>
      <c r="F98">
        <v>3718</v>
      </c>
      <c r="G98">
        <v>1963</v>
      </c>
      <c r="H98" s="16" t="s">
        <v>369</v>
      </c>
      <c r="I98" t="s">
        <v>53</v>
      </c>
      <c r="J98">
        <v>11</v>
      </c>
      <c r="K98" s="9">
        <v>0.15733796296296296</v>
      </c>
      <c r="L98" s="8">
        <f>'MUŽI absolutně'!$K98-'MUŽI absolutně'!$M98</f>
        <v>0.045370370370370366</v>
      </c>
      <c r="M98">
        <v>0.11196759259259259</v>
      </c>
      <c r="N98" s="11">
        <v>0.005613425925925927</v>
      </c>
      <c r="O98" s="11">
        <v>0.017372685185185185</v>
      </c>
      <c r="P98" s="11">
        <v>0.01775462962962963</v>
      </c>
      <c r="Q98" s="11">
        <v>0.016412037037037037</v>
      </c>
      <c r="R98" s="11">
        <v>0.017662037037037035</v>
      </c>
      <c r="S98" s="11">
        <v>0.018506944444444444</v>
      </c>
      <c r="T98" s="11">
        <v>0.019594907407407405</v>
      </c>
      <c r="U98" s="11">
        <v>0.020324074074074074</v>
      </c>
      <c r="V98" s="11">
        <v>0.021493055555555557</v>
      </c>
      <c r="W98" s="11">
        <v>0.0025578703703703705</v>
      </c>
    </row>
    <row r="99" spans="1:23" ht="18.75">
      <c r="A99">
        <v>94</v>
      </c>
      <c r="B99" t="s">
        <v>166</v>
      </c>
      <c r="C99" t="s">
        <v>15</v>
      </c>
      <c r="D99" t="s">
        <v>215</v>
      </c>
      <c r="E99">
        <v>153</v>
      </c>
      <c r="F99">
        <v>3653</v>
      </c>
      <c r="G99">
        <v>1987</v>
      </c>
      <c r="H99" s="16" t="s">
        <v>369</v>
      </c>
      <c r="I99" t="s">
        <v>42</v>
      </c>
      <c r="J99">
        <v>41</v>
      </c>
      <c r="K99" s="9">
        <v>0.1574074074074074</v>
      </c>
      <c r="L99" s="8">
        <f>'MUŽI absolutně'!$K99-'MUŽI absolutně'!$M99</f>
        <v>0.04543981481481482</v>
      </c>
      <c r="M99">
        <v>0.11196759259259259</v>
      </c>
      <c r="N99" s="11">
        <v>0.004120370370370371</v>
      </c>
      <c r="O99" s="11">
        <v>0.014467592592592593</v>
      </c>
      <c r="P99" s="11">
        <v>0.015694444444444445</v>
      </c>
      <c r="Q99" s="11">
        <v>0.015972222222222224</v>
      </c>
      <c r="R99" s="11">
        <v>0.015891203703703703</v>
      </c>
      <c r="S99" s="11">
        <v>0.01925925925925926</v>
      </c>
      <c r="T99" s="11">
        <v>0.021967592592592594</v>
      </c>
      <c r="U99" s="11">
        <v>0.02442129629629629</v>
      </c>
      <c r="V99" s="11">
        <v>0.022789351851851852</v>
      </c>
      <c r="W99" s="11">
        <v>0.002777777777777778</v>
      </c>
    </row>
    <row r="100" spans="1:23" ht="18.75">
      <c r="A100">
        <v>95</v>
      </c>
      <c r="B100" t="s">
        <v>167</v>
      </c>
      <c r="C100" t="s">
        <v>14</v>
      </c>
      <c r="D100" t="s">
        <v>244</v>
      </c>
      <c r="E100">
        <v>196</v>
      </c>
      <c r="F100">
        <v>3990</v>
      </c>
      <c r="G100">
        <v>1976</v>
      </c>
      <c r="H100" s="16" t="s">
        <v>369</v>
      </c>
      <c r="I100" t="s">
        <v>42</v>
      </c>
      <c r="J100">
        <v>42</v>
      </c>
      <c r="K100" s="9">
        <v>0.15770833333333334</v>
      </c>
      <c r="L100" s="8">
        <f>'MUŽI absolutně'!$K100-'MUŽI absolutně'!$M100</f>
        <v>0.04574074074074075</v>
      </c>
      <c r="M100">
        <v>0.11196759259259259</v>
      </c>
      <c r="N100" s="11">
        <v>0.005613425925925927</v>
      </c>
      <c r="O100" s="11">
        <v>0.01824074074074074</v>
      </c>
      <c r="P100" s="11">
        <v>0.01923611111111111</v>
      </c>
      <c r="Q100" s="11">
        <v>0.017719907407407406</v>
      </c>
      <c r="R100" s="11">
        <v>0.018912037037037036</v>
      </c>
      <c r="S100" s="11">
        <v>0.01894675925925926</v>
      </c>
      <c r="T100" s="11">
        <v>0.018969907407407408</v>
      </c>
      <c r="U100" s="11">
        <v>0.0190625</v>
      </c>
      <c r="V100" s="11">
        <v>0.01855324074074074</v>
      </c>
      <c r="W100" s="11">
        <v>0.002384259259259259</v>
      </c>
    </row>
    <row r="101" spans="1:23" ht="18.75">
      <c r="A101">
        <v>96</v>
      </c>
      <c r="B101" t="s">
        <v>168</v>
      </c>
      <c r="C101" t="s">
        <v>14</v>
      </c>
      <c r="D101" t="s">
        <v>245</v>
      </c>
      <c r="E101">
        <v>162</v>
      </c>
      <c r="F101">
        <v>3680</v>
      </c>
      <c r="G101">
        <v>1978</v>
      </c>
      <c r="H101" s="16" t="s">
        <v>369</v>
      </c>
      <c r="I101" t="s">
        <v>42</v>
      </c>
      <c r="J101">
        <v>43</v>
      </c>
      <c r="K101" s="9">
        <v>0.15787037037037036</v>
      </c>
      <c r="L101" s="8">
        <f>'MUŽI absolutně'!$K101-'MUŽI absolutně'!$M101</f>
        <v>0.045902777777777765</v>
      </c>
      <c r="M101">
        <v>0.11196759259259259</v>
      </c>
      <c r="N101" s="11">
        <v>0.005520833333333333</v>
      </c>
      <c r="O101" s="11">
        <v>0.018310185185185186</v>
      </c>
      <c r="P101" s="11">
        <v>0.019328703703703702</v>
      </c>
      <c r="Q101" s="11">
        <v>0.017708333333333333</v>
      </c>
      <c r="R101" s="11">
        <v>0.018865740740740742</v>
      </c>
      <c r="S101" s="11">
        <v>0.019039351851851852</v>
      </c>
      <c r="T101" s="11">
        <v>0.019050925925925926</v>
      </c>
      <c r="U101" s="11">
        <v>0.01888888888888889</v>
      </c>
      <c r="V101" s="11">
        <v>0.018761574074074073</v>
      </c>
      <c r="W101" s="11">
        <v>0.0023263888888888887</v>
      </c>
    </row>
    <row r="102" spans="1:23" ht="18.75">
      <c r="A102">
        <v>97</v>
      </c>
      <c r="B102" t="s">
        <v>169</v>
      </c>
      <c r="C102" t="s">
        <v>11</v>
      </c>
      <c r="D102" t="s">
        <v>246</v>
      </c>
      <c r="E102">
        <v>27</v>
      </c>
      <c r="F102">
        <v>3933</v>
      </c>
      <c r="G102">
        <v>1974</v>
      </c>
      <c r="H102" s="16" t="s">
        <v>369</v>
      </c>
      <c r="I102" t="s">
        <v>42</v>
      </c>
      <c r="J102">
        <v>44</v>
      </c>
      <c r="K102" s="9">
        <v>0.1579398148148148</v>
      </c>
      <c r="L102" s="8">
        <f>'MUŽI absolutně'!$K102-'MUŽI absolutně'!$M102</f>
        <v>0.04597222222222222</v>
      </c>
      <c r="M102">
        <v>0.11196759259259259</v>
      </c>
      <c r="N102" s="11">
        <v>0.005405092592592592</v>
      </c>
      <c r="O102" s="11">
        <v>0.018391203703703705</v>
      </c>
      <c r="P102" s="11">
        <v>0.019502314814814816</v>
      </c>
      <c r="Q102" s="11">
        <v>0.017962962962962962</v>
      </c>
      <c r="R102" s="11">
        <v>0.018680555555555554</v>
      </c>
      <c r="S102" s="11">
        <v>0.018831018518518518</v>
      </c>
      <c r="T102" s="11">
        <v>0.019039351851851852</v>
      </c>
      <c r="U102" s="11">
        <v>0.018900462962962963</v>
      </c>
      <c r="V102" s="11">
        <v>0.018761574074074073</v>
      </c>
      <c r="W102" s="11">
        <v>0.0023958333333333336</v>
      </c>
    </row>
    <row r="103" spans="1:23" ht="18.75">
      <c r="A103">
        <v>98</v>
      </c>
      <c r="B103" t="s">
        <v>33</v>
      </c>
      <c r="C103" t="s">
        <v>13</v>
      </c>
      <c r="D103" t="s">
        <v>198</v>
      </c>
      <c r="E103">
        <v>128</v>
      </c>
      <c r="F103">
        <v>3683</v>
      </c>
      <c r="G103">
        <v>1977</v>
      </c>
      <c r="H103" s="16" t="s">
        <v>369</v>
      </c>
      <c r="I103" t="s">
        <v>42</v>
      </c>
      <c r="J103">
        <v>45</v>
      </c>
      <c r="K103" s="9">
        <v>0.1597800925925926</v>
      </c>
      <c r="L103" s="8">
        <f>'MUŽI absolutně'!$K103-'MUŽI absolutně'!$M103</f>
        <v>0.04781250000000001</v>
      </c>
      <c r="M103">
        <v>0.11196759259259259</v>
      </c>
      <c r="N103" s="11">
        <v>0.005729166666666667</v>
      </c>
      <c r="O103" s="11">
        <v>0.01826388888888889</v>
      </c>
      <c r="P103" s="11">
        <v>0.019363425925925926</v>
      </c>
      <c r="Q103" s="11">
        <v>0.017465277777777777</v>
      </c>
      <c r="R103" s="11">
        <v>0.017847222222222223</v>
      </c>
      <c r="S103" s="11">
        <v>0.018472222222222223</v>
      </c>
      <c r="T103" s="11">
        <v>0.018819444444444448</v>
      </c>
      <c r="U103" s="11">
        <v>0.01931712962962963</v>
      </c>
      <c r="V103" s="11">
        <v>0.021493055555555557</v>
      </c>
      <c r="W103" s="11">
        <v>0.002951388888888889</v>
      </c>
    </row>
    <row r="104" spans="1:23" ht="18.75">
      <c r="A104">
        <v>99</v>
      </c>
      <c r="B104" t="s">
        <v>248</v>
      </c>
      <c r="C104" t="s">
        <v>249</v>
      </c>
      <c r="D104" t="s">
        <v>186</v>
      </c>
      <c r="E104">
        <v>97</v>
      </c>
      <c r="F104">
        <v>3663</v>
      </c>
      <c r="G104">
        <v>1972</v>
      </c>
      <c r="H104" s="16" t="s">
        <v>369</v>
      </c>
      <c r="I104" t="s">
        <v>46</v>
      </c>
      <c r="J104">
        <v>40</v>
      </c>
      <c r="K104" s="9">
        <v>0.16056712962962963</v>
      </c>
      <c r="L104" s="8">
        <f>'MUŽI absolutně'!$K104-'MUŽI absolutně'!$M104</f>
        <v>0.04859953703703704</v>
      </c>
      <c r="M104">
        <v>0.11196759259259259</v>
      </c>
      <c r="N104" s="11">
        <v>0.005138888888888889</v>
      </c>
      <c r="O104" s="11">
        <v>0.0169212962962963</v>
      </c>
      <c r="P104" s="11">
        <v>0.018113425925925925</v>
      </c>
      <c r="Q104" s="11">
        <v>0.016701388888888887</v>
      </c>
      <c r="R104" s="11">
        <v>0.017939814814814815</v>
      </c>
      <c r="S104" s="11">
        <v>0.01826388888888889</v>
      </c>
      <c r="T104" s="11">
        <v>0.019293981481481485</v>
      </c>
      <c r="U104" s="11">
        <v>0.020891203703703703</v>
      </c>
      <c r="V104" s="11">
        <v>0.024861111111111108</v>
      </c>
      <c r="W104" s="11">
        <v>0.002361111111111111</v>
      </c>
    </row>
    <row r="105" spans="1:23" ht="18.75">
      <c r="A105">
        <v>100</v>
      </c>
      <c r="B105" t="s">
        <v>154</v>
      </c>
      <c r="C105" t="s">
        <v>11</v>
      </c>
      <c r="D105" t="s">
        <v>250</v>
      </c>
      <c r="E105">
        <v>80</v>
      </c>
      <c r="F105">
        <v>3778</v>
      </c>
      <c r="G105">
        <v>1985</v>
      </c>
      <c r="H105" s="16" t="s">
        <v>369</v>
      </c>
      <c r="I105" t="s">
        <v>42</v>
      </c>
      <c r="J105">
        <v>46</v>
      </c>
      <c r="K105" s="9">
        <v>0.16127314814814817</v>
      </c>
      <c r="L105" s="8">
        <f>'MUŽI absolutně'!$K105-'MUŽI absolutně'!$M105</f>
        <v>0.049305555555555575</v>
      </c>
      <c r="M105">
        <v>0.11196759259259259</v>
      </c>
      <c r="N105" s="11">
        <v>0.00542824074074074</v>
      </c>
      <c r="O105" s="11">
        <v>0.018136574074074072</v>
      </c>
      <c r="P105" s="11">
        <v>0.01923611111111111</v>
      </c>
      <c r="Q105" s="11">
        <v>0.017881944444444443</v>
      </c>
      <c r="R105" s="11">
        <v>0.01866898148148148</v>
      </c>
      <c r="S105" s="11">
        <v>0.01888888888888889</v>
      </c>
      <c r="T105" s="11">
        <v>0.01931712962962963</v>
      </c>
      <c r="U105" s="11">
        <v>0.01996527777777778</v>
      </c>
      <c r="V105" s="11">
        <v>0.02113425925925926</v>
      </c>
      <c r="W105" s="11">
        <v>0.002523148148148148</v>
      </c>
    </row>
    <row r="106" spans="1:23" ht="18.75">
      <c r="A106">
        <v>101</v>
      </c>
      <c r="B106" t="s">
        <v>251</v>
      </c>
      <c r="C106" t="s">
        <v>20</v>
      </c>
      <c r="D106" t="s">
        <v>252</v>
      </c>
      <c r="E106">
        <v>4</v>
      </c>
      <c r="F106">
        <v>3788</v>
      </c>
      <c r="G106">
        <v>1976</v>
      </c>
      <c r="H106" s="16" t="s">
        <v>369</v>
      </c>
      <c r="I106" t="s">
        <v>42</v>
      </c>
      <c r="J106">
        <v>47</v>
      </c>
      <c r="K106" s="9">
        <v>0.1622337962962963</v>
      </c>
      <c r="L106" s="8">
        <f>'MUŽI absolutně'!$K106-'MUŽI absolutně'!$M106</f>
        <v>0.050266203703703716</v>
      </c>
      <c r="M106">
        <v>0.11196759259259259</v>
      </c>
      <c r="N106" s="11">
        <v>0.004699074074074074</v>
      </c>
      <c r="O106" s="11">
        <v>0.016238425925925924</v>
      </c>
      <c r="P106" s="11">
        <v>0.016527777777777777</v>
      </c>
      <c r="Q106" s="11">
        <v>0.016828703703703703</v>
      </c>
      <c r="R106" s="11">
        <v>0.017569444444444447</v>
      </c>
      <c r="S106" s="11">
        <v>0.019189814814814816</v>
      </c>
      <c r="T106" s="11">
        <v>0.020925925925925928</v>
      </c>
      <c r="U106" s="11">
        <v>0.024039351851851853</v>
      </c>
      <c r="V106" s="11">
        <v>0.023391203703703702</v>
      </c>
      <c r="W106" s="11">
        <v>0.0027546296296296294</v>
      </c>
    </row>
    <row r="107" spans="1:23" ht="18.75">
      <c r="A107">
        <v>102</v>
      </c>
      <c r="B107" t="s">
        <v>253</v>
      </c>
      <c r="C107" t="s">
        <v>22</v>
      </c>
      <c r="D107" t="s">
        <v>254</v>
      </c>
      <c r="E107">
        <v>61</v>
      </c>
      <c r="F107">
        <v>3689</v>
      </c>
      <c r="G107">
        <v>1980</v>
      </c>
      <c r="H107" s="16" t="s">
        <v>369</v>
      </c>
      <c r="I107" t="s">
        <v>42</v>
      </c>
      <c r="J107">
        <v>48</v>
      </c>
      <c r="K107" s="9">
        <v>0.16243055555555555</v>
      </c>
      <c r="L107" s="8">
        <f>'MUŽI absolutně'!$K107-'MUŽI absolutně'!$M107</f>
        <v>0.05046296296296296</v>
      </c>
      <c r="M107">
        <v>0.11196759259259259</v>
      </c>
      <c r="N107" s="11">
        <v>0.00542824074074074</v>
      </c>
      <c r="O107" s="11">
        <v>0.019247685185185184</v>
      </c>
      <c r="P107" s="11">
        <v>0.02003472222222222</v>
      </c>
      <c r="Q107" s="11">
        <v>0.018414351851851852</v>
      </c>
      <c r="R107" s="11">
        <v>0.01871527777777778</v>
      </c>
      <c r="S107" s="11">
        <v>0.018599537037037036</v>
      </c>
      <c r="T107" s="11">
        <v>0.01888888888888889</v>
      </c>
      <c r="U107" s="11">
        <v>0.019768518518518515</v>
      </c>
      <c r="V107" s="11">
        <v>0.02065972222222222</v>
      </c>
      <c r="W107" s="11">
        <v>0.0026041666666666665</v>
      </c>
    </row>
    <row r="108" spans="1:23" ht="18.75">
      <c r="A108">
        <v>103</v>
      </c>
      <c r="B108" t="s">
        <v>255</v>
      </c>
      <c r="C108" t="s">
        <v>256</v>
      </c>
      <c r="D108" t="s">
        <v>257</v>
      </c>
      <c r="E108">
        <v>78</v>
      </c>
      <c r="F108">
        <v>3932</v>
      </c>
      <c r="G108">
        <v>1963</v>
      </c>
      <c r="H108" s="16" t="s">
        <v>369</v>
      </c>
      <c r="I108" t="s">
        <v>53</v>
      </c>
      <c r="J108">
        <v>12</v>
      </c>
      <c r="K108" s="9">
        <v>0.16244212962962964</v>
      </c>
      <c r="L108" s="8">
        <f>'MUŽI absolutně'!$K108-'MUŽI absolutně'!$M108</f>
        <v>0.050474537037037054</v>
      </c>
      <c r="M108">
        <v>0.11196759259259259</v>
      </c>
      <c r="N108" s="11">
        <v>0.0050347222222222225</v>
      </c>
      <c r="O108" s="11">
        <v>0.016550925925925924</v>
      </c>
      <c r="P108" s="11">
        <v>0.01721064814814815</v>
      </c>
      <c r="Q108" s="11">
        <v>0.015833333333333335</v>
      </c>
      <c r="R108" s="11">
        <v>0.016863425925925928</v>
      </c>
      <c r="S108" s="11">
        <v>0.017824074074074076</v>
      </c>
      <c r="T108" s="11">
        <v>0.023530092592592592</v>
      </c>
      <c r="U108" s="11">
        <v>0.025648148148148146</v>
      </c>
      <c r="V108" s="11">
        <v>0.0218287037037037</v>
      </c>
      <c r="W108" s="11">
        <v>0.0020717592592592593</v>
      </c>
    </row>
    <row r="109" spans="1:23" ht="18.75">
      <c r="A109">
        <v>104</v>
      </c>
      <c r="B109" t="s">
        <v>260</v>
      </c>
      <c r="C109" t="s">
        <v>37</v>
      </c>
      <c r="D109" t="s">
        <v>261</v>
      </c>
      <c r="E109">
        <v>174</v>
      </c>
      <c r="F109">
        <v>3989</v>
      </c>
      <c r="G109">
        <v>1976</v>
      </c>
      <c r="H109" s="16" t="s">
        <v>369</v>
      </c>
      <c r="I109" t="s">
        <v>42</v>
      </c>
      <c r="J109">
        <v>49</v>
      </c>
      <c r="K109" s="9">
        <v>0.1625810185185185</v>
      </c>
      <c r="L109" s="8">
        <f>'MUŽI absolutně'!$K109-'MUŽI absolutně'!$M109</f>
        <v>0.05061342592592591</v>
      </c>
      <c r="M109">
        <v>0.11196759259259259</v>
      </c>
      <c r="N109" s="11">
        <v>0.005347222222222222</v>
      </c>
      <c r="O109" s="11">
        <v>0.017916666666666668</v>
      </c>
      <c r="P109" s="11">
        <v>0.01943287037037037</v>
      </c>
      <c r="Q109" s="11">
        <v>0.017997685185185186</v>
      </c>
      <c r="R109" s="11">
        <v>0.01884259259259259</v>
      </c>
      <c r="S109" s="11">
        <v>0.019328703703703702</v>
      </c>
      <c r="T109" s="11">
        <v>0.020497685185185185</v>
      </c>
      <c r="U109" s="11">
        <v>0.020439814814814817</v>
      </c>
      <c r="V109" s="11">
        <v>0.020092592592592592</v>
      </c>
      <c r="W109" s="11">
        <v>0.002615740740740741</v>
      </c>
    </row>
    <row r="110" spans="1:23" ht="18.75">
      <c r="A110">
        <v>105</v>
      </c>
      <c r="B110" t="s">
        <v>262</v>
      </c>
      <c r="C110" t="s">
        <v>131</v>
      </c>
      <c r="D110" t="s">
        <v>187</v>
      </c>
      <c r="E110">
        <v>54</v>
      </c>
      <c r="F110">
        <v>3769</v>
      </c>
      <c r="G110">
        <v>1977</v>
      </c>
      <c r="H110" s="16" t="s">
        <v>369</v>
      </c>
      <c r="I110" t="s">
        <v>42</v>
      </c>
      <c r="J110">
        <v>50</v>
      </c>
      <c r="K110" s="9">
        <v>0.16283564814814813</v>
      </c>
      <c r="L110" s="8">
        <f>'MUŽI absolutně'!$K110-'MUŽI absolutně'!$M110</f>
        <v>0.05086805555555554</v>
      </c>
      <c r="M110">
        <v>0.11196759259259259</v>
      </c>
      <c r="N110" s="11">
        <v>0.005405092592592592</v>
      </c>
      <c r="O110" s="11">
        <v>0.0178125</v>
      </c>
      <c r="P110" s="11">
        <v>0.019247685185185184</v>
      </c>
      <c r="Q110" s="11">
        <v>0.017997685185185186</v>
      </c>
      <c r="R110" s="11">
        <v>0.018634259259259257</v>
      </c>
      <c r="S110" s="11">
        <v>0.019305555555555555</v>
      </c>
      <c r="T110" s="11">
        <v>0.02017361111111111</v>
      </c>
      <c r="U110" s="11">
        <v>0.021099537037037038</v>
      </c>
      <c r="V110" s="11">
        <v>0.020787037037037038</v>
      </c>
      <c r="W110" s="11">
        <v>0.002314814814814815</v>
      </c>
    </row>
    <row r="111" spans="1:23" ht="18.75">
      <c r="A111">
        <v>106</v>
      </c>
      <c r="B111" t="s">
        <v>263</v>
      </c>
      <c r="C111" t="s">
        <v>39</v>
      </c>
      <c r="D111" t="s">
        <v>264</v>
      </c>
      <c r="E111">
        <v>111</v>
      </c>
      <c r="F111">
        <v>3819</v>
      </c>
      <c r="G111">
        <v>1977</v>
      </c>
      <c r="H111" s="16" t="s">
        <v>369</v>
      </c>
      <c r="I111" t="s">
        <v>42</v>
      </c>
      <c r="J111">
        <v>51</v>
      </c>
      <c r="K111" s="9">
        <v>0.16299768518518518</v>
      </c>
      <c r="L111" s="8">
        <f>'MUŽI absolutně'!$K111-'MUŽI absolutně'!$M111</f>
        <v>0.051030092592592585</v>
      </c>
      <c r="M111">
        <v>0.11196759259259259</v>
      </c>
      <c r="N111" s="11">
        <v>0.005127314814814815</v>
      </c>
      <c r="O111" s="11">
        <v>0.017037037037037038</v>
      </c>
      <c r="P111" s="11">
        <v>0.018090277777777778</v>
      </c>
      <c r="Q111" s="11">
        <v>0.017326388888888888</v>
      </c>
      <c r="R111" s="11">
        <v>0.018703703703703705</v>
      </c>
      <c r="S111" s="11">
        <v>0.019780092592592592</v>
      </c>
      <c r="T111" s="11">
        <v>0.020752314814814814</v>
      </c>
      <c r="U111" s="11">
        <v>0.021053240740740744</v>
      </c>
      <c r="V111" s="11">
        <v>0.022291666666666668</v>
      </c>
      <c r="W111" s="11">
        <v>0.0027662037037037034</v>
      </c>
    </row>
    <row r="112" spans="1:23" ht="18.75">
      <c r="A112">
        <v>107</v>
      </c>
      <c r="B112" t="s">
        <v>265</v>
      </c>
      <c r="C112" t="s">
        <v>7</v>
      </c>
      <c r="D112" t="s">
        <v>187</v>
      </c>
      <c r="E112">
        <v>6</v>
      </c>
      <c r="F112">
        <v>3679</v>
      </c>
      <c r="G112">
        <v>1983</v>
      </c>
      <c r="H112" s="16" t="s">
        <v>369</v>
      </c>
      <c r="I112" t="s">
        <v>42</v>
      </c>
      <c r="J112">
        <v>52</v>
      </c>
      <c r="K112" s="9">
        <v>0.16314814814814815</v>
      </c>
      <c r="L112" s="8">
        <f>'MUŽI absolutně'!$K112-'MUŽI absolutně'!$M112</f>
        <v>0.05118055555555556</v>
      </c>
      <c r="M112">
        <v>0.11196759259259259</v>
      </c>
      <c r="N112" s="11">
        <v>0.005555555555555556</v>
      </c>
      <c r="O112" s="11">
        <v>0.018425925925925925</v>
      </c>
      <c r="P112" s="11">
        <v>0.01945601851851852</v>
      </c>
      <c r="Q112" s="11">
        <v>0.017824074074074076</v>
      </c>
      <c r="R112" s="11">
        <v>0.01869212962962963</v>
      </c>
      <c r="S112" s="11">
        <v>0.01855324074074074</v>
      </c>
      <c r="T112" s="11">
        <v>0.01880787037037037</v>
      </c>
      <c r="U112" s="11">
        <v>0.019733796296296298</v>
      </c>
      <c r="V112" s="11">
        <v>0.022939814814814816</v>
      </c>
      <c r="W112" s="11">
        <v>0.003090277777777778</v>
      </c>
    </row>
    <row r="113" spans="1:23" ht="18.75">
      <c r="A113">
        <v>108</v>
      </c>
      <c r="B113" t="s">
        <v>375</v>
      </c>
      <c r="C113" t="s">
        <v>37</v>
      </c>
      <c r="D113" t="s">
        <v>376</v>
      </c>
      <c r="E113">
        <v>182</v>
      </c>
      <c r="F113">
        <v>3643</v>
      </c>
      <c r="G113">
        <v>1967</v>
      </c>
      <c r="H113" s="16" t="s">
        <v>369</v>
      </c>
      <c r="I113" t="s">
        <v>46</v>
      </c>
      <c r="J113">
        <v>41</v>
      </c>
      <c r="K113" s="9">
        <v>0.16321759259259258</v>
      </c>
      <c r="L113" s="8">
        <f>'MUŽI absolutně'!$K113-'MUŽI absolutně'!$M113</f>
        <v>0.05124999999999999</v>
      </c>
      <c r="M113">
        <v>0.11196759259259259</v>
      </c>
      <c r="N113" s="11">
        <v>0.005405092592592592</v>
      </c>
      <c r="O113" s="11">
        <v>0.01824074074074074</v>
      </c>
      <c r="P113" s="11">
        <v>0.019502314814814816</v>
      </c>
      <c r="Q113" s="11">
        <v>0.018090277777777778</v>
      </c>
      <c r="R113" s="11">
        <v>0.01877314814814815</v>
      </c>
      <c r="S113" s="11">
        <v>0.01923611111111111</v>
      </c>
      <c r="T113" s="11">
        <v>0.019791666666666666</v>
      </c>
      <c r="U113" s="11">
        <v>0.020185185185185184</v>
      </c>
      <c r="V113" s="11">
        <v>0.02108796296296296</v>
      </c>
      <c r="W113" s="11">
        <v>0.002835648148148148</v>
      </c>
    </row>
    <row r="114" spans="1:23" ht="18.75">
      <c r="A114">
        <v>109</v>
      </c>
      <c r="B114" t="s">
        <v>33</v>
      </c>
      <c r="C114" t="s">
        <v>266</v>
      </c>
      <c r="D114" t="s">
        <v>267</v>
      </c>
      <c r="E114">
        <v>179</v>
      </c>
      <c r="F114">
        <v>3838</v>
      </c>
      <c r="G114">
        <v>1985</v>
      </c>
      <c r="H114" s="16" t="s">
        <v>369</v>
      </c>
      <c r="I114" t="s">
        <v>42</v>
      </c>
      <c r="J114">
        <v>53</v>
      </c>
      <c r="K114" s="9">
        <v>0.1633449074074074</v>
      </c>
      <c r="L114" s="8">
        <f>'MUŽI absolutně'!$K114-'MUŽI absolutně'!$M114</f>
        <v>0.051377314814814806</v>
      </c>
      <c r="M114">
        <v>0.11196759259259259</v>
      </c>
      <c r="N114" s="11">
        <v>0.005162037037037037</v>
      </c>
      <c r="O114" s="11">
        <v>0.01622685185185185</v>
      </c>
      <c r="P114" s="11">
        <v>0.016354166666666666</v>
      </c>
      <c r="Q114" s="11">
        <v>0.01644675925925926</v>
      </c>
      <c r="R114" s="11">
        <v>0.017847222222222223</v>
      </c>
      <c r="S114" s="11">
        <v>0.01958333333333333</v>
      </c>
      <c r="T114" s="11">
        <v>0.021180555555555553</v>
      </c>
      <c r="U114" s="11">
        <v>0.02304398148148148</v>
      </c>
      <c r="V114" s="11">
        <v>0.02476851851851852</v>
      </c>
      <c r="W114" s="11">
        <v>0.002673611111111111</v>
      </c>
    </row>
    <row r="115" spans="1:23" ht="18.75">
      <c r="A115">
        <v>110</v>
      </c>
      <c r="B115" t="s">
        <v>270</v>
      </c>
      <c r="C115" t="s">
        <v>39</v>
      </c>
      <c r="D115" t="s">
        <v>271</v>
      </c>
      <c r="E115">
        <v>181</v>
      </c>
      <c r="F115">
        <v>3733</v>
      </c>
      <c r="G115">
        <v>1980</v>
      </c>
      <c r="H115" s="16" t="s">
        <v>369</v>
      </c>
      <c r="I115" t="s">
        <v>42</v>
      </c>
      <c r="J115">
        <v>54</v>
      </c>
      <c r="K115" s="9">
        <v>0.1637847222222222</v>
      </c>
      <c r="L115" s="8">
        <f>'MUŽI absolutně'!$K115-'MUŽI absolutně'!$M115</f>
        <v>0.051817129629629616</v>
      </c>
      <c r="M115">
        <v>0.11196759259259259</v>
      </c>
      <c r="N115" s="11">
        <v>0.005439814814814815</v>
      </c>
      <c r="O115" s="11">
        <v>0.017858796296296296</v>
      </c>
      <c r="P115" s="11">
        <v>0.018125</v>
      </c>
      <c r="Q115" s="11">
        <v>0.01733796296296296</v>
      </c>
      <c r="R115" s="11">
        <v>0.017997685185185186</v>
      </c>
      <c r="S115" s="11">
        <v>0.01871527777777778</v>
      </c>
      <c r="T115" s="11">
        <v>0.01951388888888889</v>
      </c>
      <c r="U115" s="11">
        <v>0.021157407407407406</v>
      </c>
      <c r="V115" s="11">
        <v>0.024583333333333332</v>
      </c>
      <c r="W115" s="11">
        <v>0.0029861111111111113</v>
      </c>
    </row>
    <row r="116" spans="1:23" ht="18.75">
      <c r="A116">
        <v>111</v>
      </c>
      <c r="B116" t="s">
        <v>272</v>
      </c>
      <c r="C116" t="s">
        <v>273</v>
      </c>
      <c r="D116" t="s">
        <v>274</v>
      </c>
      <c r="E116">
        <v>112</v>
      </c>
      <c r="F116">
        <v>3923</v>
      </c>
      <c r="G116">
        <v>1970</v>
      </c>
      <c r="H116" s="16" t="s">
        <v>369</v>
      </c>
      <c r="I116" t="s">
        <v>46</v>
      </c>
      <c r="J116">
        <v>42</v>
      </c>
      <c r="K116" s="9">
        <v>0.16421296296296298</v>
      </c>
      <c r="L116" s="8">
        <f>'MUŽI absolutně'!$K116-'MUŽI absolutně'!$M116</f>
        <v>0.052245370370370386</v>
      </c>
      <c r="M116">
        <v>0.11196759259259259</v>
      </c>
      <c r="N116" s="11">
        <v>0.0050578703703703706</v>
      </c>
      <c r="O116" s="11">
        <v>0.01699074074074074</v>
      </c>
      <c r="P116" s="11">
        <v>0.01765046296296296</v>
      </c>
      <c r="Q116" s="11">
        <v>0.0166087962962963</v>
      </c>
      <c r="R116" s="11">
        <v>0.01810185185185185</v>
      </c>
      <c r="S116" s="11">
        <v>0.01940972222222222</v>
      </c>
      <c r="T116" s="11">
        <v>0.02090277777777778</v>
      </c>
      <c r="U116" s="11">
        <v>0.022662037037037036</v>
      </c>
      <c r="V116" s="11">
        <v>0.02355324074074074</v>
      </c>
      <c r="W116" s="11">
        <v>0.0032175925925925926</v>
      </c>
    </row>
    <row r="117" spans="1:23" ht="18.75">
      <c r="A117">
        <v>112</v>
      </c>
      <c r="B117" t="s">
        <v>275</v>
      </c>
      <c r="C117" t="s">
        <v>26</v>
      </c>
      <c r="D117" t="s">
        <v>276</v>
      </c>
      <c r="E117">
        <v>146</v>
      </c>
      <c r="F117">
        <v>3682</v>
      </c>
      <c r="G117">
        <v>1983</v>
      </c>
      <c r="H117" s="16" t="s">
        <v>369</v>
      </c>
      <c r="I117" t="s">
        <v>42</v>
      </c>
      <c r="J117">
        <v>55</v>
      </c>
      <c r="K117" s="9">
        <v>0.16481481481481483</v>
      </c>
      <c r="L117" s="8">
        <f>'MUŽI absolutně'!$K117-'MUŽI absolutně'!$M117</f>
        <v>0.05284722222222224</v>
      </c>
      <c r="M117">
        <v>0.11196759259259259</v>
      </c>
      <c r="N117" s="11">
        <v>0.005543981481481482</v>
      </c>
      <c r="O117" s="11">
        <v>0.018541666666666668</v>
      </c>
      <c r="P117" s="11">
        <v>0.020127314814814817</v>
      </c>
      <c r="Q117" s="11">
        <v>0.018738425925925926</v>
      </c>
      <c r="R117" s="11">
        <v>0.01244212962962963</v>
      </c>
      <c r="S117" s="11">
        <v>0.02090277777777778</v>
      </c>
      <c r="T117" s="11">
        <v>0.02377314814814815</v>
      </c>
      <c r="U117" s="11">
        <v>0.01877314814814815</v>
      </c>
      <c r="V117" s="11">
        <v>0.023310185185185187</v>
      </c>
      <c r="W117" s="11">
        <v>0.0025810185185185185</v>
      </c>
    </row>
    <row r="118" spans="1:23" ht="18.75">
      <c r="A118">
        <v>113</v>
      </c>
      <c r="B118" t="s">
        <v>277</v>
      </c>
      <c r="C118" t="s">
        <v>37</v>
      </c>
      <c r="D118" t="s">
        <v>198</v>
      </c>
      <c r="E118">
        <v>118</v>
      </c>
      <c r="F118">
        <v>3704</v>
      </c>
      <c r="G118">
        <v>1955</v>
      </c>
      <c r="H118" s="16" t="s">
        <v>369</v>
      </c>
      <c r="I118" t="s">
        <v>53</v>
      </c>
      <c r="J118">
        <v>13</v>
      </c>
      <c r="K118" s="9">
        <v>0.1648726851851852</v>
      </c>
      <c r="L118" s="8">
        <f>'MUŽI absolutně'!$K118-'MUŽI absolutně'!$M118</f>
        <v>0.0529050925925926</v>
      </c>
      <c r="M118">
        <v>0.11196759259259259</v>
      </c>
      <c r="N118" s="11">
        <v>0.005717592592592593</v>
      </c>
      <c r="O118" s="11">
        <v>0.018113425925925925</v>
      </c>
      <c r="P118" s="11">
        <v>0.01925925925925926</v>
      </c>
      <c r="Q118" s="11">
        <v>0.017708333333333333</v>
      </c>
      <c r="R118" s="11">
        <v>0.01875</v>
      </c>
      <c r="S118" s="11">
        <v>0.019444444444444445</v>
      </c>
      <c r="T118" s="11">
        <v>0.019976851851851853</v>
      </c>
      <c r="U118" s="11">
        <v>0.02070601851851852</v>
      </c>
      <c r="V118" s="11">
        <v>0.022048611111111113</v>
      </c>
      <c r="W118" s="11">
        <v>0.0030787037037037037</v>
      </c>
    </row>
    <row r="119" spans="1:23" ht="18.75">
      <c r="A119">
        <v>114</v>
      </c>
      <c r="B119" t="s">
        <v>278</v>
      </c>
      <c r="C119" t="s">
        <v>25</v>
      </c>
      <c r="D119" t="s">
        <v>207</v>
      </c>
      <c r="E119">
        <v>22</v>
      </c>
      <c r="F119">
        <v>3787</v>
      </c>
      <c r="G119">
        <v>1972</v>
      </c>
      <c r="H119" s="16" t="s">
        <v>369</v>
      </c>
      <c r="I119" t="s">
        <v>46</v>
      </c>
      <c r="J119">
        <v>43</v>
      </c>
      <c r="K119" s="9">
        <v>0.1657638888888889</v>
      </c>
      <c r="L119" s="8">
        <f>'MUŽI absolutně'!$K119-'MUŽI absolutně'!$M119</f>
        <v>0.053796296296296314</v>
      </c>
      <c r="M119">
        <v>0.11196759259259259</v>
      </c>
      <c r="N119" s="11">
        <v>0.005555555555555556</v>
      </c>
      <c r="O119" s="11">
        <v>0.017858796296296296</v>
      </c>
      <c r="P119" s="11">
        <v>0.018819444444444448</v>
      </c>
      <c r="Q119" s="11">
        <v>0.017106481481481483</v>
      </c>
      <c r="R119" s="11">
        <v>0.01798611111111111</v>
      </c>
      <c r="S119" s="11">
        <v>0.018831018518518518</v>
      </c>
      <c r="T119" s="11">
        <v>0.02017361111111111</v>
      </c>
      <c r="U119" s="11">
        <v>0.021666666666666667</v>
      </c>
      <c r="V119" s="11">
        <v>0.02394675925925926</v>
      </c>
      <c r="W119" s="11">
        <v>0.003761574074074074</v>
      </c>
    </row>
    <row r="120" spans="1:23" ht="18.75">
      <c r="A120">
        <v>115</v>
      </c>
      <c r="B120" t="s">
        <v>265</v>
      </c>
      <c r="C120" t="s">
        <v>21</v>
      </c>
      <c r="D120" t="s">
        <v>187</v>
      </c>
      <c r="E120">
        <v>23</v>
      </c>
      <c r="F120">
        <v>3796</v>
      </c>
      <c r="G120">
        <v>1958</v>
      </c>
      <c r="H120" s="16" t="s">
        <v>369</v>
      </c>
      <c r="I120" t="s">
        <v>53</v>
      </c>
      <c r="J120">
        <v>14</v>
      </c>
      <c r="K120" s="9">
        <v>0.1665046296296296</v>
      </c>
      <c r="L120" s="8">
        <f>'MUŽI absolutně'!$K120-'MUŽI absolutně'!$M120</f>
        <v>0.05453703703703702</v>
      </c>
      <c r="M120">
        <v>0.11196759259259259</v>
      </c>
      <c r="N120" s="11">
        <v>0.005717592592592593</v>
      </c>
      <c r="O120" s="11">
        <v>0.019386574074074073</v>
      </c>
      <c r="P120" s="11">
        <v>0.020532407407407405</v>
      </c>
      <c r="Q120" s="11">
        <v>0.01869212962962963</v>
      </c>
      <c r="R120" s="11">
        <v>0.019421296296296294</v>
      </c>
      <c r="S120" s="11">
        <v>0.01943287037037037</v>
      </c>
      <c r="T120" s="11">
        <v>0.019444444444444445</v>
      </c>
      <c r="U120" s="11">
        <v>0.02028935185185185</v>
      </c>
      <c r="V120" s="11">
        <v>0.02108796296296296</v>
      </c>
      <c r="W120" s="11">
        <v>0.0024305555555555556</v>
      </c>
    </row>
    <row r="121" spans="1:23" ht="18.75">
      <c r="A121">
        <v>116</v>
      </c>
      <c r="B121" t="s">
        <v>11</v>
      </c>
      <c r="C121" t="s">
        <v>17</v>
      </c>
      <c r="D121" t="s">
        <v>281</v>
      </c>
      <c r="E121">
        <v>74</v>
      </c>
      <c r="F121">
        <v>3837</v>
      </c>
      <c r="G121">
        <v>1981</v>
      </c>
      <c r="H121" s="16" t="s">
        <v>369</v>
      </c>
      <c r="I121" t="s">
        <v>42</v>
      </c>
      <c r="J121">
        <v>56</v>
      </c>
      <c r="K121" s="9">
        <v>0.16700231481481484</v>
      </c>
      <c r="L121" s="8">
        <f>'MUŽI absolutně'!$K121-'MUŽI absolutně'!$M121</f>
        <v>0.05503472222222225</v>
      </c>
      <c r="M121">
        <v>0.11196759259259259</v>
      </c>
      <c r="N121" s="11">
        <v>0.005578703703703704</v>
      </c>
      <c r="O121" s="11">
        <v>0.018738425925925926</v>
      </c>
      <c r="P121" s="11">
        <v>0.019918981481481482</v>
      </c>
      <c r="Q121" s="11">
        <v>0.018472222222222223</v>
      </c>
      <c r="R121" s="11">
        <v>0.01902777777777778</v>
      </c>
      <c r="S121" s="11">
        <v>0.01920138888888889</v>
      </c>
      <c r="T121" s="11">
        <v>0.020069444444444442</v>
      </c>
      <c r="U121" s="11">
        <v>0.020775462962962964</v>
      </c>
      <c r="V121" s="11">
        <v>0.022291666666666668</v>
      </c>
      <c r="W121" s="11">
        <v>0.002905092592592593</v>
      </c>
    </row>
    <row r="122" spans="1:23" ht="18.75">
      <c r="A122">
        <v>117</v>
      </c>
      <c r="B122" t="s">
        <v>282</v>
      </c>
      <c r="C122" t="s">
        <v>39</v>
      </c>
      <c r="D122" t="s">
        <v>205</v>
      </c>
      <c r="E122">
        <v>73</v>
      </c>
      <c r="F122">
        <v>3798</v>
      </c>
      <c r="G122">
        <v>1976</v>
      </c>
      <c r="H122" s="16" t="s">
        <v>369</v>
      </c>
      <c r="I122" t="s">
        <v>42</v>
      </c>
      <c r="J122">
        <v>57</v>
      </c>
      <c r="K122" s="9">
        <v>0.16716435185185186</v>
      </c>
      <c r="L122" s="8">
        <f>'MUŽI absolutně'!$K122-'MUŽI absolutně'!$M122</f>
        <v>0.055196759259259265</v>
      </c>
      <c r="M122">
        <v>0.11196759259259259</v>
      </c>
      <c r="N122" s="11">
        <v>0.005381944444444445</v>
      </c>
      <c r="O122" s="11">
        <v>0.018564814814814815</v>
      </c>
      <c r="P122" s="11">
        <v>0.01974537037037037</v>
      </c>
      <c r="Q122" s="11">
        <v>0.018622685185185183</v>
      </c>
      <c r="R122" s="11">
        <v>0.01951388888888889</v>
      </c>
      <c r="S122" s="11">
        <v>0.019618055555555555</v>
      </c>
      <c r="T122" s="11">
        <v>0.0196875</v>
      </c>
      <c r="U122" s="11">
        <v>0.02082175925925926</v>
      </c>
      <c r="V122" s="11">
        <v>0.02241898148148148</v>
      </c>
      <c r="W122" s="11">
        <v>0.0027199074074074074</v>
      </c>
    </row>
    <row r="123" spans="1:23" ht="18.75">
      <c r="A123">
        <v>118</v>
      </c>
      <c r="B123" t="s">
        <v>283</v>
      </c>
      <c r="C123" t="s">
        <v>40</v>
      </c>
      <c r="D123" t="s">
        <v>284</v>
      </c>
      <c r="E123">
        <v>37</v>
      </c>
      <c r="F123">
        <v>3783</v>
      </c>
      <c r="G123">
        <v>1962</v>
      </c>
      <c r="H123" s="16" t="s">
        <v>369</v>
      </c>
      <c r="I123" t="s">
        <v>53</v>
      </c>
      <c r="J123">
        <v>15</v>
      </c>
      <c r="K123" s="9">
        <v>0.16749999999999998</v>
      </c>
      <c r="L123" s="8">
        <f>'MUŽI absolutně'!$K123-'MUŽI absolutně'!$M123</f>
        <v>0.05553240740740739</v>
      </c>
      <c r="M123">
        <v>0.11196759259259259</v>
      </c>
      <c r="N123" s="11">
        <v>0.005578703703703704</v>
      </c>
      <c r="O123" s="11">
        <v>0.01888888888888889</v>
      </c>
      <c r="P123" s="11">
        <v>0.020127314814814817</v>
      </c>
      <c r="Q123" s="11">
        <v>0.018784722222222223</v>
      </c>
      <c r="R123" s="11">
        <v>0.019537037037037037</v>
      </c>
      <c r="S123" s="11">
        <v>0.019675925925925927</v>
      </c>
      <c r="T123" s="11">
        <v>0.020104166666666666</v>
      </c>
      <c r="U123" s="11">
        <v>0.020555555555555556</v>
      </c>
      <c r="V123" s="11">
        <v>0.021666666666666667</v>
      </c>
      <c r="W123" s="11">
        <v>0.002511574074074074</v>
      </c>
    </row>
    <row r="124" spans="1:23" ht="18.75">
      <c r="A124">
        <v>119</v>
      </c>
      <c r="B124" t="s">
        <v>285</v>
      </c>
      <c r="C124" t="s">
        <v>10</v>
      </c>
      <c r="D124" t="s">
        <v>286</v>
      </c>
      <c r="E124">
        <v>135</v>
      </c>
      <c r="F124">
        <v>3949</v>
      </c>
      <c r="G124">
        <v>1977</v>
      </c>
      <c r="H124" s="16" t="s">
        <v>369</v>
      </c>
      <c r="I124" t="s">
        <v>42</v>
      </c>
      <c r="J124">
        <v>58</v>
      </c>
      <c r="K124" s="9">
        <v>0.16800925925925925</v>
      </c>
      <c r="L124" s="8">
        <f>'MUŽI absolutně'!$K124-'MUŽI absolutně'!$M124</f>
        <v>0.056041666666666656</v>
      </c>
      <c r="M124">
        <v>0.11196759259259259</v>
      </c>
      <c r="N124" s="11">
        <v>0.005115740740740741</v>
      </c>
      <c r="O124" s="11">
        <v>0.01638888888888889</v>
      </c>
      <c r="P124" s="11">
        <v>0.017002314814814814</v>
      </c>
      <c r="Q124" s="11">
        <v>0.015868055555555555</v>
      </c>
      <c r="R124" s="11">
        <v>0.01721064814814815</v>
      </c>
      <c r="S124" s="11">
        <v>0.02289351851851852</v>
      </c>
      <c r="T124" s="11">
        <v>0.02130787037037037</v>
      </c>
      <c r="U124" s="11">
        <v>0.025474537037037035</v>
      </c>
      <c r="V124" s="11">
        <v>0.02400462962962963</v>
      </c>
      <c r="W124" s="11">
        <v>0.0026504629629629625</v>
      </c>
    </row>
    <row r="125" spans="1:23" ht="18.75">
      <c r="A125">
        <v>120</v>
      </c>
      <c r="B125" t="s">
        <v>287</v>
      </c>
      <c r="C125" t="s">
        <v>8</v>
      </c>
      <c r="D125" t="s">
        <v>373</v>
      </c>
      <c r="E125">
        <v>198</v>
      </c>
      <c r="F125">
        <v>3717</v>
      </c>
      <c r="G125">
        <v>1974</v>
      </c>
      <c r="H125" s="16" t="s">
        <v>369</v>
      </c>
      <c r="I125" t="s">
        <v>42</v>
      </c>
      <c r="J125">
        <v>59</v>
      </c>
      <c r="K125" s="9">
        <v>0.168125</v>
      </c>
      <c r="L125" s="8">
        <f>'MUŽI absolutně'!$K125-'MUŽI absolutně'!$M125</f>
        <v>0.056157407407407406</v>
      </c>
      <c r="M125">
        <v>0.11196759259259259</v>
      </c>
      <c r="N125" s="11">
        <v>0.0050810185185185186</v>
      </c>
      <c r="O125" s="11">
        <v>0.016585648148148148</v>
      </c>
      <c r="P125" s="11">
        <v>0.017314814814814814</v>
      </c>
      <c r="Q125" s="11">
        <v>0.016666666666666666</v>
      </c>
      <c r="R125" s="11">
        <v>0.017824074074074076</v>
      </c>
      <c r="S125" s="11">
        <v>0.018900462962962963</v>
      </c>
      <c r="T125" s="11">
        <v>0.020833333333333332</v>
      </c>
      <c r="U125" s="11">
        <v>0.023993055555555556</v>
      </c>
      <c r="V125" s="11">
        <v>0.027303240740740743</v>
      </c>
      <c r="W125" s="11">
        <v>0.0035648148148148154</v>
      </c>
    </row>
    <row r="126" spans="1:23" ht="18.75">
      <c r="A126">
        <v>121</v>
      </c>
      <c r="B126" t="s">
        <v>288</v>
      </c>
      <c r="C126" t="s">
        <v>16</v>
      </c>
      <c r="D126" t="s">
        <v>289</v>
      </c>
      <c r="E126">
        <v>117</v>
      </c>
      <c r="F126">
        <v>3843</v>
      </c>
      <c r="G126">
        <v>1968</v>
      </c>
      <c r="H126" s="16" t="s">
        <v>369</v>
      </c>
      <c r="I126" t="s">
        <v>46</v>
      </c>
      <c r="J126">
        <v>44</v>
      </c>
      <c r="K126" s="9">
        <v>0.16832175925925927</v>
      </c>
      <c r="L126" s="8">
        <f>'MUŽI absolutně'!$K126-'MUŽI absolutně'!$M126</f>
        <v>0.05635416666666668</v>
      </c>
      <c r="M126">
        <v>0.11196759259259259</v>
      </c>
      <c r="N126" s="11">
        <v>0.005729166666666667</v>
      </c>
      <c r="O126" s="11">
        <v>0.019363425925925926</v>
      </c>
      <c r="P126" s="11">
        <v>0.01965277777777778</v>
      </c>
      <c r="Q126" s="11">
        <v>0.018217592592592594</v>
      </c>
      <c r="R126" s="11">
        <v>0.018969907407407408</v>
      </c>
      <c r="S126" s="11">
        <v>0.019444444444444445</v>
      </c>
      <c r="T126" s="11">
        <v>0.020208333333333335</v>
      </c>
      <c r="U126" s="11">
        <v>0.021342592592592594</v>
      </c>
      <c r="V126" s="11">
        <v>0.02228009259259259</v>
      </c>
      <c r="W126" s="11">
        <v>0.0030324074074074073</v>
      </c>
    </row>
    <row r="127" spans="1:23" ht="18.75">
      <c r="A127">
        <v>122</v>
      </c>
      <c r="B127" t="s">
        <v>292</v>
      </c>
      <c r="C127" t="s">
        <v>9</v>
      </c>
      <c r="D127" t="s">
        <v>293</v>
      </c>
      <c r="E127">
        <v>139</v>
      </c>
      <c r="F127">
        <v>3719</v>
      </c>
      <c r="G127">
        <v>1980</v>
      </c>
      <c r="H127" s="16" t="s">
        <v>369</v>
      </c>
      <c r="I127" t="s">
        <v>42</v>
      </c>
      <c r="J127">
        <v>60</v>
      </c>
      <c r="K127" s="9">
        <v>0.16858796296296297</v>
      </c>
      <c r="L127" s="8">
        <f>'MUŽI absolutně'!$K127-'MUŽI absolutně'!$M127</f>
        <v>0.056620370370370376</v>
      </c>
      <c r="M127">
        <v>0.11196759259259259</v>
      </c>
      <c r="N127" s="11">
        <v>0.005891203703703703</v>
      </c>
      <c r="O127" s="11">
        <v>0.019733796296296298</v>
      </c>
      <c r="P127" s="11">
        <v>0.021608796296296296</v>
      </c>
      <c r="Q127" s="11">
        <v>0.019016203703703705</v>
      </c>
      <c r="R127" s="11">
        <v>0.020358796296296295</v>
      </c>
      <c r="S127" s="11">
        <v>0.020092592592592592</v>
      </c>
      <c r="T127" s="11">
        <v>0.020011574074074074</v>
      </c>
      <c r="U127" s="11">
        <v>0.019328703703703702</v>
      </c>
      <c r="V127" s="11">
        <v>0.01990740740740741</v>
      </c>
      <c r="W127" s="11">
        <v>0.0025810185185185185</v>
      </c>
    </row>
    <row r="128" spans="1:23" ht="18.75">
      <c r="A128">
        <v>123</v>
      </c>
      <c r="B128" t="s">
        <v>294</v>
      </c>
      <c r="C128" t="s">
        <v>120</v>
      </c>
      <c r="D128" t="s">
        <v>295</v>
      </c>
      <c r="E128">
        <v>109</v>
      </c>
      <c r="F128">
        <v>3675</v>
      </c>
      <c r="G128">
        <v>1976</v>
      </c>
      <c r="H128" s="16" t="s">
        <v>369</v>
      </c>
      <c r="I128" t="s">
        <v>42</v>
      </c>
      <c r="J128">
        <v>61</v>
      </c>
      <c r="K128" s="9">
        <v>0.16873842592592592</v>
      </c>
      <c r="L128" s="8">
        <f>'MUŽI absolutně'!$K128-'MUŽI absolutně'!$M128</f>
        <v>0.056770833333333326</v>
      </c>
      <c r="M128">
        <v>0.11196759259259259</v>
      </c>
      <c r="N128" s="11">
        <v>0.004548611111111111</v>
      </c>
      <c r="O128" s="11">
        <v>0.015578703703703704</v>
      </c>
      <c r="P128" s="11">
        <v>0.015810185185185184</v>
      </c>
      <c r="Q128" s="11">
        <v>0.016550925925925924</v>
      </c>
      <c r="R128" s="11">
        <v>0.01628472222222222</v>
      </c>
      <c r="S128" s="11">
        <v>0.01857638888888889</v>
      </c>
      <c r="T128" s="11">
        <v>0.022118055555555557</v>
      </c>
      <c r="U128" s="11">
        <v>0.023217592592592592</v>
      </c>
      <c r="V128" s="11">
        <v>0.03256944444444444</v>
      </c>
      <c r="W128" s="11">
        <v>0.003425925925925926</v>
      </c>
    </row>
    <row r="129" spans="1:23" ht="18.75">
      <c r="A129">
        <v>124</v>
      </c>
      <c r="B129" t="s">
        <v>296</v>
      </c>
      <c r="C129" t="s">
        <v>131</v>
      </c>
      <c r="D129" t="s">
        <v>297</v>
      </c>
      <c r="E129">
        <v>114</v>
      </c>
      <c r="F129">
        <v>3956</v>
      </c>
      <c r="G129">
        <v>1962</v>
      </c>
      <c r="H129" s="16" t="s">
        <v>369</v>
      </c>
      <c r="I129" t="s">
        <v>53</v>
      </c>
      <c r="J129">
        <v>16</v>
      </c>
      <c r="K129" s="9">
        <v>0.16917824074074073</v>
      </c>
      <c r="L129" s="8">
        <f>'MUŽI absolutně'!$K129-'MUŽI absolutně'!$M129</f>
        <v>0.057210648148148135</v>
      </c>
      <c r="M129">
        <v>0.11196759259259259</v>
      </c>
      <c r="N129" s="11">
        <v>0.005381944444444445</v>
      </c>
      <c r="O129" s="11">
        <v>0.018414351851851852</v>
      </c>
      <c r="P129" s="11">
        <v>0.019525462962962963</v>
      </c>
      <c r="Q129" s="11">
        <v>0.01798611111111111</v>
      </c>
      <c r="R129" s="11">
        <v>0.018657407407407407</v>
      </c>
      <c r="S129" s="11">
        <v>0.019398148148148147</v>
      </c>
      <c r="T129" s="11">
        <v>0.021956018518518517</v>
      </c>
      <c r="U129" s="11">
        <v>0.021840277777777778</v>
      </c>
      <c r="V129" s="11">
        <v>0.02297453703703704</v>
      </c>
      <c r="W129" s="11">
        <v>0.0029861111111111113</v>
      </c>
    </row>
    <row r="130" spans="1:23" ht="18.75">
      <c r="A130">
        <v>125</v>
      </c>
      <c r="B130" t="s">
        <v>298</v>
      </c>
      <c r="C130" t="s">
        <v>10</v>
      </c>
      <c r="D130" t="s">
        <v>299</v>
      </c>
      <c r="E130">
        <v>161</v>
      </c>
      <c r="F130">
        <v>3963</v>
      </c>
      <c r="G130">
        <v>1965</v>
      </c>
      <c r="H130" s="16" t="s">
        <v>369</v>
      </c>
      <c r="I130" t="s">
        <v>46</v>
      </c>
      <c r="J130">
        <v>45</v>
      </c>
      <c r="K130" s="9">
        <v>0.16944444444444443</v>
      </c>
      <c r="L130" s="8">
        <f>'MUŽI absolutně'!$K130-'MUŽI absolutně'!$M130</f>
        <v>0.057476851851851835</v>
      </c>
      <c r="M130">
        <v>0.11196759259259259</v>
      </c>
      <c r="N130" s="11">
        <v>0.004664351851851852</v>
      </c>
      <c r="O130" s="11">
        <v>0.016076388888888887</v>
      </c>
      <c r="P130" s="11">
        <v>0.016770833333333332</v>
      </c>
      <c r="Q130" s="11">
        <v>0.016979166666666667</v>
      </c>
      <c r="R130" s="11">
        <v>0.018252314814814815</v>
      </c>
      <c r="S130" s="11">
        <v>0.020127314814814817</v>
      </c>
      <c r="T130" s="11">
        <v>0.022233796296296297</v>
      </c>
      <c r="U130" s="11">
        <v>0.024583333333333332</v>
      </c>
      <c r="V130" s="11">
        <v>0.02684027777777778</v>
      </c>
      <c r="W130" s="11">
        <v>0.002847222222222222</v>
      </c>
    </row>
    <row r="131" spans="1:23" ht="18.75">
      <c r="A131">
        <v>126</v>
      </c>
      <c r="B131" t="s">
        <v>300</v>
      </c>
      <c r="C131" t="s">
        <v>11</v>
      </c>
      <c r="D131" t="s">
        <v>301</v>
      </c>
      <c r="E131">
        <v>127</v>
      </c>
      <c r="F131">
        <v>3911</v>
      </c>
      <c r="G131">
        <v>1964</v>
      </c>
      <c r="H131" s="16" t="s">
        <v>369</v>
      </c>
      <c r="I131" t="s">
        <v>46</v>
      </c>
      <c r="J131">
        <v>46</v>
      </c>
      <c r="K131" s="9">
        <v>0.16959490740740743</v>
      </c>
      <c r="L131" s="8">
        <f>'MUŽI absolutně'!$K131-'MUŽI absolutně'!$M131</f>
        <v>0.05762731481481484</v>
      </c>
      <c r="M131">
        <v>0.11196759259259259</v>
      </c>
      <c r="N131" s="11">
        <v>0.0051504629629629635</v>
      </c>
      <c r="O131" s="11">
        <v>0.017465277777777777</v>
      </c>
      <c r="P131" s="11">
        <v>0.018599537037037036</v>
      </c>
      <c r="Q131" s="11">
        <v>0.01721064814814815</v>
      </c>
      <c r="R131" s="11">
        <v>0.018599537037037036</v>
      </c>
      <c r="S131" s="11">
        <v>0.019247685185185184</v>
      </c>
      <c r="T131" s="11">
        <v>0.020763888888888887</v>
      </c>
      <c r="U131" s="11">
        <v>0.024050925925925924</v>
      </c>
      <c r="V131" s="11">
        <v>0.025416666666666667</v>
      </c>
      <c r="W131" s="11">
        <v>0.0030208333333333333</v>
      </c>
    </row>
    <row r="132" spans="1:23" ht="18.75">
      <c r="A132">
        <v>127</v>
      </c>
      <c r="B132" t="s">
        <v>302</v>
      </c>
      <c r="C132" t="s">
        <v>22</v>
      </c>
      <c r="D132" t="s">
        <v>303</v>
      </c>
      <c r="E132">
        <v>126</v>
      </c>
      <c r="F132">
        <v>3974</v>
      </c>
      <c r="G132">
        <v>1971</v>
      </c>
      <c r="H132" s="16" t="s">
        <v>369</v>
      </c>
      <c r="I132" t="s">
        <v>46</v>
      </c>
      <c r="J132">
        <v>47</v>
      </c>
      <c r="K132" s="9">
        <v>0.1697685185185185</v>
      </c>
      <c r="L132" s="8">
        <f>'MUŽI absolutně'!$K132-'MUŽI absolutně'!$M132</f>
        <v>0.05780092592592592</v>
      </c>
      <c r="M132">
        <v>0.11196759259259259</v>
      </c>
      <c r="N132" s="11">
        <v>0.005821759259259259</v>
      </c>
      <c r="O132" s="11">
        <v>0.01925925925925926</v>
      </c>
      <c r="P132" s="11">
        <v>0.01986111111111111</v>
      </c>
      <c r="Q132" s="11">
        <v>0.01898148148148148</v>
      </c>
      <c r="R132" s="11">
        <v>0.01916666666666667</v>
      </c>
      <c r="S132" s="11">
        <v>0.019525462962962963</v>
      </c>
      <c r="T132" s="11">
        <v>0.02028935185185185</v>
      </c>
      <c r="U132" s="11">
        <v>0.02152777777777778</v>
      </c>
      <c r="V132" s="11">
        <v>0.022291666666666668</v>
      </c>
      <c r="W132" s="11">
        <v>0.0029745370370370373</v>
      </c>
    </row>
    <row r="133" spans="1:23" ht="18.75">
      <c r="A133">
        <v>128</v>
      </c>
      <c r="B133" t="s">
        <v>304</v>
      </c>
      <c r="C133" t="s">
        <v>19</v>
      </c>
      <c r="D133" t="s">
        <v>305</v>
      </c>
      <c r="E133">
        <v>131</v>
      </c>
      <c r="F133">
        <v>3825</v>
      </c>
      <c r="G133">
        <v>1984</v>
      </c>
      <c r="H133" s="16" t="s">
        <v>369</v>
      </c>
      <c r="I133" t="s">
        <v>42</v>
      </c>
      <c r="J133">
        <v>62</v>
      </c>
      <c r="K133" s="9">
        <v>0.17005787037037037</v>
      </c>
      <c r="L133" s="8">
        <f>'MUŽI absolutně'!$K133-'MUŽI absolutně'!$M133</f>
        <v>0.05809027777777778</v>
      </c>
      <c r="M133">
        <v>0.11196759259259259</v>
      </c>
      <c r="N133" s="11">
        <v>0.005775462962962962</v>
      </c>
      <c r="O133" s="11">
        <v>0.018530092592592595</v>
      </c>
      <c r="P133" s="11">
        <v>0.01900462962962963</v>
      </c>
      <c r="Q133" s="11">
        <v>0.017824074074074076</v>
      </c>
      <c r="R133" s="11">
        <v>0.018819444444444448</v>
      </c>
      <c r="S133" s="11">
        <v>0.019375</v>
      </c>
      <c r="T133" s="11">
        <v>0.020497685185185185</v>
      </c>
      <c r="U133" s="11">
        <v>0.022546296296296297</v>
      </c>
      <c r="V133" s="11">
        <v>0.024814814814814817</v>
      </c>
      <c r="W133" s="11">
        <v>0.002800925925925926</v>
      </c>
    </row>
    <row r="134" spans="1:23" ht="18.75">
      <c r="A134">
        <v>129</v>
      </c>
      <c r="B134" t="s">
        <v>34</v>
      </c>
      <c r="C134" t="s">
        <v>131</v>
      </c>
      <c r="D134" t="s">
        <v>216</v>
      </c>
      <c r="E134">
        <v>95</v>
      </c>
      <c r="F134">
        <v>3973</v>
      </c>
      <c r="G134">
        <v>1953</v>
      </c>
      <c r="H134" s="16" t="s">
        <v>369</v>
      </c>
      <c r="I134" t="s">
        <v>110</v>
      </c>
      <c r="J134">
        <v>4</v>
      </c>
      <c r="K134" s="9">
        <v>0.1705324074074074</v>
      </c>
      <c r="L134" s="8">
        <f>'MUŽI absolutně'!$K134-'MUŽI absolutně'!$M134</f>
        <v>0.05856481481481482</v>
      </c>
      <c r="M134">
        <v>0.11196759259259259</v>
      </c>
      <c r="N134" s="11">
        <v>0.005127314814814815</v>
      </c>
      <c r="O134" s="11">
        <v>0.016458333333333332</v>
      </c>
      <c r="P134" s="11">
        <v>0.017662037037037035</v>
      </c>
      <c r="Q134" s="11">
        <v>0.017222222222222222</v>
      </c>
      <c r="R134" s="11">
        <v>0.018645833333333334</v>
      </c>
      <c r="S134" s="11">
        <v>0.02054398148148148</v>
      </c>
      <c r="T134" s="11">
        <v>0.02152777777777778</v>
      </c>
      <c r="U134" s="11">
        <v>0.02424768518518518</v>
      </c>
      <c r="V134" s="11">
        <v>0.025775462962962962</v>
      </c>
      <c r="W134" s="11">
        <v>0.003263888888888889</v>
      </c>
    </row>
    <row r="135" spans="1:23" ht="18.75">
      <c r="A135">
        <v>130</v>
      </c>
      <c r="B135" t="s">
        <v>107</v>
      </c>
      <c r="C135" t="s">
        <v>39</v>
      </c>
      <c r="D135" t="s">
        <v>195</v>
      </c>
      <c r="E135">
        <v>32</v>
      </c>
      <c r="F135">
        <v>3902</v>
      </c>
      <c r="G135">
        <v>1965</v>
      </c>
      <c r="H135" s="16" t="s">
        <v>369</v>
      </c>
      <c r="I135" t="s">
        <v>46</v>
      </c>
      <c r="J135">
        <v>48</v>
      </c>
      <c r="K135" s="9">
        <v>0.17068287037037036</v>
      </c>
      <c r="L135" s="8">
        <f>'MUŽI absolutně'!$K135-'MUŽI absolutně'!$M135</f>
        <v>0.05871527777777777</v>
      </c>
      <c r="M135">
        <v>0.11196759259259259</v>
      </c>
      <c r="N135" s="11">
        <v>0.005590277777777778</v>
      </c>
      <c r="O135" s="11">
        <v>0.019085648148148147</v>
      </c>
      <c r="P135" s="11">
        <v>0.02008101851851852</v>
      </c>
      <c r="Q135" s="11">
        <v>0.018854166666666665</v>
      </c>
      <c r="R135" s="11">
        <v>0.019918981481481482</v>
      </c>
      <c r="S135" s="11">
        <v>0.021493055555555557</v>
      </c>
      <c r="T135" s="11">
        <v>0.020277777777777777</v>
      </c>
      <c r="U135" s="11">
        <v>0.020439814814814817</v>
      </c>
      <c r="V135" s="11">
        <v>0.022094907407407407</v>
      </c>
      <c r="W135" s="11">
        <v>0.002789351851851852</v>
      </c>
    </row>
    <row r="136" spans="1:23" ht="18.75">
      <c r="A136">
        <v>131</v>
      </c>
      <c r="B136" t="s">
        <v>309</v>
      </c>
      <c r="C136" t="s">
        <v>21</v>
      </c>
      <c r="D136" t="s">
        <v>310</v>
      </c>
      <c r="E136">
        <v>199</v>
      </c>
      <c r="F136">
        <v>3730</v>
      </c>
      <c r="G136">
        <v>1972</v>
      </c>
      <c r="H136" s="16" t="s">
        <v>369</v>
      </c>
      <c r="I136" t="s">
        <v>46</v>
      </c>
      <c r="J136">
        <v>49</v>
      </c>
      <c r="K136" s="9">
        <v>0.17144675925925926</v>
      </c>
      <c r="L136" s="8">
        <f>'MUŽI absolutně'!$K136-'MUŽI absolutně'!$M136</f>
        <v>0.059479166666666666</v>
      </c>
      <c r="M136">
        <v>0.11196759259259259</v>
      </c>
      <c r="N136" s="11">
        <v>0.006018518518518518</v>
      </c>
      <c r="O136" s="11">
        <v>0.019710648148148147</v>
      </c>
      <c r="P136" s="11">
        <v>0.020439814814814817</v>
      </c>
      <c r="Q136" s="11">
        <v>0.018379629629629628</v>
      </c>
      <c r="R136" s="11">
        <v>0.018622685185185183</v>
      </c>
      <c r="S136" s="11">
        <v>0.019074074074074073</v>
      </c>
      <c r="T136" s="11">
        <v>0.020694444444444446</v>
      </c>
      <c r="U136" s="11">
        <v>0.022118055555555557</v>
      </c>
      <c r="V136" s="11">
        <v>0.023483796296296298</v>
      </c>
      <c r="W136" s="11">
        <v>0.002847222222222222</v>
      </c>
    </row>
    <row r="137" spans="1:23" ht="18.75">
      <c r="A137">
        <v>132</v>
      </c>
      <c r="B137" t="s">
        <v>141</v>
      </c>
      <c r="C137" t="s">
        <v>9</v>
      </c>
      <c r="D137" t="s">
        <v>177</v>
      </c>
      <c r="E137">
        <v>52</v>
      </c>
      <c r="F137">
        <v>3709</v>
      </c>
      <c r="G137">
        <v>1949</v>
      </c>
      <c r="H137" s="16" t="s">
        <v>369</v>
      </c>
      <c r="I137" t="s">
        <v>110</v>
      </c>
      <c r="J137">
        <v>5</v>
      </c>
      <c r="K137" s="9">
        <v>0.17267361111111112</v>
      </c>
      <c r="L137" s="8">
        <f>'MUŽI absolutně'!$K137-'MUŽI absolutně'!$M137</f>
        <v>0.060706018518518534</v>
      </c>
      <c r="M137">
        <v>0.11196759259259259</v>
      </c>
      <c r="N137" s="11">
        <v>0.005543981481481482</v>
      </c>
      <c r="O137" s="11">
        <v>0.01894675925925926</v>
      </c>
      <c r="P137" s="11">
        <v>0.020381944444444446</v>
      </c>
      <c r="Q137" s="11">
        <v>0.01851851851851852</v>
      </c>
      <c r="R137" s="11">
        <v>0.02025462962962963</v>
      </c>
      <c r="S137" s="11">
        <v>0.021921296296296296</v>
      </c>
      <c r="T137" s="11">
        <v>0.02244212962962963</v>
      </c>
      <c r="U137" s="11">
        <v>0.022303240740740738</v>
      </c>
      <c r="V137" s="11">
        <v>0.019953703703703706</v>
      </c>
      <c r="W137" s="11">
        <v>0.002349537037037037</v>
      </c>
    </row>
    <row r="138" spans="1:23" ht="18.75">
      <c r="A138">
        <v>133</v>
      </c>
      <c r="B138" t="s">
        <v>313</v>
      </c>
      <c r="C138" t="s">
        <v>25</v>
      </c>
      <c r="D138" t="s">
        <v>314</v>
      </c>
      <c r="E138">
        <v>17</v>
      </c>
      <c r="F138">
        <v>3839</v>
      </c>
      <c r="G138">
        <v>1974</v>
      </c>
      <c r="H138" s="16" t="s">
        <v>369</v>
      </c>
      <c r="I138" t="s">
        <v>42</v>
      </c>
      <c r="J138">
        <v>63</v>
      </c>
      <c r="K138" s="9">
        <v>0.17425925925925925</v>
      </c>
      <c r="L138" s="8">
        <f>'MUŽI absolutně'!$K138-'MUŽI absolutně'!$M138</f>
        <v>0.06229166666666666</v>
      </c>
      <c r="M138">
        <v>0.11196759259259259</v>
      </c>
      <c r="N138" s="11">
        <v>0.0053125</v>
      </c>
      <c r="O138" s="11">
        <v>0.016875</v>
      </c>
      <c r="P138" s="11">
        <v>0.018125</v>
      </c>
      <c r="Q138" s="11">
        <v>0.017361111111111112</v>
      </c>
      <c r="R138" s="11">
        <v>0.018657407407407407</v>
      </c>
      <c r="S138" s="11">
        <v>0.02</v>
      </c>
      <c r="T138" s="11">
        <v>0.021388888888888888</v>
      </c>
      <c r="U138" s="11">
        <v>0.02359953703703704</v>
      </c>
      <c r="V138" s="11">
        <v>0.029953703703703705</v>
      </c>
      <c r="W138" s="11">
        <v>0.002916666666666667</v>
      </c>
    </row>
    <row r="139" spans="1:23" ht="18.75">
      <c r="A139">
        <v>134</v>
      </c>
      <c r="B139" t="s">
        <v>315</v>
      </c>
      <c r="C139" t="s">
        <v>316</v>
      </c>
      <c r="D139" t="s">
        <v>195</v>
      </c>
      <c r="E139">
        <v>47</v>
      </c>
      <c r="F139">
        <v>3821</v>
      </c>
      <c r="G139">
        <v>1976</v>
      </c>
      <c r="H139" s="16" t="s">
        <v>369</v>
      </c>
      <c r="I139" t="s">
        <v>42</v>
      </c>
      <c r="J139">
        <v>64</v>
      </c>
      <c r="K139" s="9">
        <v>0.17438657407407407</v>
      </c>
      <c r="L139" s="8">
        <f>'MUŽI absolutně'!$K139-'MUŽI absolutně'!$M139</f>
        <v>0.06241898148148148</v>
      </c>
      <c r="M139">
        <v>0.11196759259259259</v>
      </c>
      <c r="N139" s="11">
        <v>0.00556712962962963</v>
      </c>
      <c r="O139" s="11">
        <v>0.018796296296296297</v>
      </c>
      <c r="P139" s="11">
        <v>0.01986111111111111</v>
      </c>
      <c r="Q139" s="11">
        <v>0.018043981481481484</v>
      </c>
      <c r="R139" s="11">
        <v>0.018796296296296297</v>
      </c>
      <c r="S139" s="11">
        <v>0.019699074074074074</v>
      </c>
      <c r="T139" s="11">
        <v>0.021342592592592594</v>
      </c>
      <c r="U139" s="11">
        <v>0.02497685185185185</v>
      </c>
      <c r="V139" s="11">
        <v>0.024837962962962964</v>
      </c>
      <c r="W139" s="11">
        <v>0.0023958333333333336</v>
      </c>
    </row>
    <row r="140" spans="1:23" ht="18.75">
      <c r="A140">
        <v>135</v>
      </c>
      <c r="B140" t="s">
        <v>24</v>
      </c>
      <c r="C140" t="s">
        <v>31</v>
      </c>
      <c r="D140" t="s">
        <v>317</v>
      </c>
      <c r="E140">
        <v>158</v>
      </c>
      <c r="F140">
        <v>3867</v>
      </c>
      <c r="G140">
        <v>1964</v>
      </c>
      <c r="H140" s="16" t="s">
        <v>369</v>
      </c>
      <c r="I140" t="s">
        <v>46</v>
      </c>
      <c r="J140">
        <v>50</v>
      </c>
      <c r="K140" s="9">
        <v>0.1748263888888889</v>
      </c>
      <c r="L140" s="8">
        <f>'MUŽI absolutně'!$K140-'MUŽI absolutně'!$M140</f>
        <v>0.06285879629629632</v>
      </c>
      <c r="M140">
        <v>0.11196759259259259</v>
      </c>
      <c r="N140" s="11">
        <v>0.005601851851851852</v>
      </c>
      <c r="O140" s="11">
        <v>0.01894675925925926</v>
      </c>
      <c r="P140" s="11">
        <v>0.02021990740740741</v>
      </c>
      <c r="Q140" s="11">
        <v>0.01851851851851852</v>
      </c>
      <c r="R140" s="11">
        <v>0.01954861111111111</v>
      </c>
      <c r="S140" s="11">
        <v>0.019791666666666666</v>
      </c>
      <c r="T140" s="11">
        <v>0.02037037037037037</v>
      </c>
      <c r="U140" s="11">
        <v>0.023206018518518515</v>
      </c>
      <c r="V140" s="11">
        <v>0.025405092592592594</v>
      </c>
      <c r="W140" s="11">
        <v>0.00318287037037037</v>
      </c>
    </row>
    <row r="141" spans="1:23" ht="18.75">
      <c r="A141">
        <v>136</v>
      </c>
      <c r="B141" t="s">
        <v>318</v>
      </c>
      <c r="C141" t="s">
        <v>15</v>
      </c>
      <c r="D141" t="s">
        <v>319</v>
      </c>
      <c r="E141">
        <v>137</v>
      </c>
      <c r="F141">
        <v>3883</v>
      </c>
      <c r="G141">
        <v>1953</v>
      </c>
      <c r="H141" s="16" t="s">
        <v>369</v>
      </c>
      <c r="I141" t="s">
        <v>110</v>
      </c>
      <c r="J141">
        <v>6</v>
      </c>
      <c r="K141" s="9">
        <v>0.17506944444444442</v>
      </c>
      <c r="L141" s="8">
        <f>'MUŽI absolutně'!$K141-'MUŽI absolutně'!$M141</f>
        <v>0.06310185185185183</v>
      </c>
      <c r="M141">
        <v>0.11196759259259259</v>
      </c>
      <c r="N141" s="11">
        <v>0.005451388888888888</v>
      </c>
      <c r="O141" s="11">
        <v>0.01909722222222222</v>
      </c>
      <c r="P141" s="11">
        <v>0.02</v>
      </c>
      <c r="Q141" s="11">
        <v>0.018449074074074073</v>
      </c>
      <c r="R141" s="11">
        <v>0.019050925925925926</v>
      </c>
      <c r="S141" s="11">
        <v>0.019398148148148147</v>
      </c>
      <c r="T141" s="11">
        <v>0.02148148148148148</v>
      </c>
      <c r="U141" s="11">
        <v>0.023206018518518515</v>
      </c>
      <c r="V141" s="11">
        <v>0.02621527777777778</v>
      </c>
      <c r="W141" s="11">
        <v>0.002673611111111111</v>
      </c>
    </row>
    <row r="142" spans="1:23" ht="18.75">
      <c r="A142">
        <v>137</v>
      </c>
      <c r="B142" t="s">
        <v>320</v>
      </c>
      <c r="C142" t="s">
        <v>321</v>
      </c>
      <c r="D142" t="s">
        <v>322</v>
      </c>
      <c r="E142">
        <v>129</v>
      </c>
      <c r="F142">
        <v>3847</v>
      </c>
      <c r="G142">
        <v>1970</v>
      </c>
      <c r="H142" s="16" t="s">
        <v>369</v>
      </c>
      <c r="I142" t="s">
        <v>46</v>
      </c>
      <c r="J142">
        <v>51</v>
      </c>
      <c r="K142" s="9">
        <v>0.1751736111111111</v>
      </c>
      <c r="L142" s="8">
        <f>'MUŽI absolutně'!$K142-'MUŽI absolutně'!$M142</f>
        <v>0.06320601851851851</v>
      </c>
      <c r="M142">
        <v>0.11196759259259259</v>
      </c>
      <c r="N142" s="11">
        <v>0.005393518518518519</v>
      </c>
      <c r="O142" s="11">
        <v>0.01824074074074074</v>
      </c>
      <c r="P142" s="11">
        <v>0.019664351851851853</v>
      </c>
      <c r="Q142" s="11">
        <v>0.01869212962962963</v>
      </c>
      <c r="R142" s="11">
        <v>0.02</v>
      </c>
      <c r="S142" s="11">
        <v>0.021168981481481483</v>
      </c>
      <c r="T142" s="11">
        <v>0.023009259259259257</v>
      </c>
      <c r="U142" s="11">
        <v>0.024039351851851853</v>
      </c>
      <c r="V142" s="11">
        <v>0.02201388888888889</v>
      </c>
      <c r="W142" s="11">
        <v>0.002893518518518519</v>
      </c>
    </row>
    <row r="143" spans="1:23" ht="18.75">
      <c r="A143">
        <v>138</v>
      </c>
      <c r="B143" t="s">
        <v>323</v>
      </c>
      <c r="C143" t="s">
        <v>11</v>
      </c>
      <c r="D143" t="s">
        <v>187</v>
      </c>
      <c r="E143">
        <v>178</v>
      </c>
      <c r="F143">
        <v>3813</v>
      </c>
      <c r="G143">
        <v>1951</v>
      </c>
      <c r="H143" s="16" t="s">
        <v>369</v>
      </c>
      <c r="I143" t="s">
        <v>110</v>
      </c>
      <c r="J143">
        <v>7</v>
      </c>
      <c r="K143" s="9">
        <v>0.17564814814814814</v>
      </c>
      <c r="L143" s="8">
        <f>'MUŽI absolutně'!$K143-'MUŽI absolutně'!$M143</f>
        <v>0.06368055555555555</v>
      </c>
      <c r="M143">
        <v>0.11196759259259259</v>
      </c>
      <c r="N143" s="11">
        <v>0.005532407407407407</v>
      </c>
      <c r="O143" s="11">
        <v>0.01909722222222222</v>
      </c>
      <c r="P143" s="11">
        <v>0.021388888888888888</v>
      </c>
      <c r="Q143" s="11">
        <v>0.0196875</v>
      </c>
      <c r="R143" s="11">
        <v>0.021944444444444447</v>
      </c>
      <c r="S143" s="11">
        <v>0.02207175925925926</v>
      </c>
      <c r="T143" s="11">
        <v>0.020983796296296296</v>
      </c>
      <c r="U143" s="11">
        <v>0.021064814814814814</v>
      </c>
      <c r="V143" s="11">
        <v>0.02152777777777778</v>
      </c>
      <c r="W143" s="11">
        <v>0.0022800925925925927</v>
      </c>
    </row>
    <row r="144" spans="1:23" ht="18.75">
      <c r="A144">
        <v>139</v>
      </c>
      <c r="B144" t="s">
        <v>324</v>
      </c>
      <c r="C144" t="s">
        <v>11</v>
      </c>
      <c r="D144" t="s">
        <v>325</v>
      </c>
      <c r="E144">
        <v>26</v>
      </c>
      <c r="F144">
        <v>3687</v>
      </c>
      <c r="G144">
        <v>1958</v>
      </c>
      <c r="H144" s="16" t="s">
        <v>369</v>
      </c>
      <c r="I144" t="s">
        <v>53</v>
      </c>
      <c r="J144">
        <v>17</v>
      </c>
      <c r="K144" s="9">
        <v>0.1756712962962963</v>
      </c>
      <c r="L144" s="8">
        <f>'MUŽI absolutně'!$K144-'MUŽI absolutně'!$M144</f>
        <v>0.0637037037037037</v>
      </c>
      <c r="M144">
        <v>0.11196759259259259</v>
      </c>
      <c r="N144" s="11">
        <v>0.006087962962962964</v>
      </c>
      <c r="O144" s="11">
        <v>0.019594907407407405</v>
      </c>
      <c r="P144" s="11">
        <v>0.019988425925925927</v>
      </c>
      <c r="Q144" s="11">
        <v>0.01861111111111111</v>
      </c>
      <c r="R144" s="11">
        <v>0.019444444444444445</v>
      </c>
      <c r="S144" s="11">
        <v>0.020729166666666667</v>
      </c>
      <c r="T144" s="11">
        <v>0.02193287037037037</v>
      </c>
      <c r="U144" s="11">
        <v>0.02290509259259259</v>
      </c>
      <c r="V144" s="11">
        <v>0.02298611111111111</v>
      </c>
      <c r="W144" s="11">
        <v>0.003310185185185185</v>
      </c>
    </row>
    <row r="145" spans="1:23" ht="18.75">
      <c r="A145">
        <v>140</v>
      </c>
      <c r="B145" t="s">
        <v>326</v>
      </c>
      <c r="C145" t="s">
        <v>15</v>
      </c>
      <c r="D145" t="s">
        <v>198</v>
      </c>
      <c r="E145">
        <v>18</v>
      </c>
      <c r="F145">
        <v>3852</v>
      </c>
      <c r="G145">
        <v>1965</v>
      </c>
      <c r="H145" s="16" t="s">
        <v>369</v>
      </c>
      <c r="I145" t="s">
        <v>46</v>
      </c>
      <c r="J145">
        <v>52</v>
      </c>
      <c r="K145" s="9">
        <v>0.17598379629629632</v>
      </c>
      <c r="L145" s="8">
        <f>'MUŽI absolutně'!$K145-'MUŽI absolutně'!$M145</f>
        <v>0.06401620370370373</v>
      </c>
      <c r="M145">
        <v>0.11196759259259259</v>
      </c>
      <c r="N145" s="11">
        <v>0.0062499999999999995</v>
      </c>
      <c r="O145" s="11">
        <v>0.02045138888888889</v>
      </c>
      <c r="P145" s="11">
        <v>0.021041666666666667</v>
      </c>
      <c r="Q145" s="11">
        <v>0.019768518518518515</v>
      </c>
      <c r="R145" s="11">
        <v>0.02054398148148148</v>
      </c>
      <c r="S145" s="11">
        <v>0.02119212962962963</v>
      </c>
      <c r="T145" s="11">
        <v>0.021261574074074075</v>
      </c>
      <c r="U145" s="11">
        <v>0.021319444444444443</v>
      </c>
      <c r="V145" s="11">
        <v>0.021550925925925928</v>
      </c>
      <c r="W145" s="11">
        <v>0.002534722222222222</v>
      </c>
    </row>
    <row r="146" spans="1:23" ht="18.75">
      <c r="A146">
        <v>141</v>
      </c>
      <c r="B146" t="s">
        <v>327</v>
      </c>
      <c r="C146" t="s">
        <v>29</v>
      </c>
      <c r="D146" t="s">
        <v>328</v>
      </c>
      <c r="E146">
        <v>81</v>
      </c>
      <c r="F146">
        <v>3967</v>
      </c>
      <c r="G146">
        <v>1956</v>
      </c>
      <c r="H146" s="16" t="s">
        <v>369</v>
      </c>
      <c r="I146" t="s">
        <v>53</v>
      </c>
      <c r="J146">
        <v>18</v>
      </c>
      <c r="K146" s="9">
        <v>0.17613425925925927</v>
      </c>
      <c r="L146" s="8">
        <f>'MUŽI absolutně'!$K146-'MUŽI absolutně'!$M146</f>
        <v>0.06416666666666668</v>
      </c>
      <c r="M146">
        <v>0.11196759259259259</v>
      </c>
      <c r="N146" s="11">
        <v>0.004872685185185186</v>
      </c>
      <c r="O146" s="11">
        <v>0.016469907407407405</v>
      </c>
      <c r="P146" s="11">
        <v>0.018368055555555554</v>
      </c>
      <c r="Q146" s="11">
        <v>0.01733796296296296</v>
      </c>
      <c r="R146" s="11">
        <v>0.019305555555555555</v>
      </c>
      <c r="S146" s="11">
        <v>0.021030092592592597</v>
      </c>
      <c r="T146" s="11">
        <v>0.023935185185185184</v>
      </c>
      <c r="U146" s="11">
        <v>0.025543981481481483</v>
      </c>
      <c r="V146" s="11">
        <v>0.026168981481481477</v>
      </c>
      <c r="W146" s="11">
        <v>0.0030324074074074073</v>
      </c>
    </row>
    <row r="147" spans="1:23" ht="18.75">
      <c r="A147">
        <v>142</v>
      </c>
      <c r="B147" t="s">
        <v>329</v>
      </c>
      <c r="C147" t="s">
        <v>11</v>
      </c>
      <c r="D147" t="s">
        <v>330</v>
      </c>
      <c r="E147">
        <v>120</v>
      </c>
      <c r="F147">
        <v>3771</v>
      </c>
      <c r="G147">
        <v>1974</v>
      </c>
      <c r="H147" s="16" t="s">
        <v>369</v>
      </c>
      <c r="I147" t="s">
        <v>42</v>
      </c>
      <c r="J147">
        <v>65</v>
      </c>
      <c r="K147" s="9">
        <v>0.1761574074074074</v>
      </c>
      <c r="L147" s="8">
        <f>'MUŽI absolutně'!$K147-'MUŽI absolutně'!$M147</f>
        <v>0.06418981481481481</v>
      </c>
      <c r="M147">
        <v>0.11196759259259259</v>
      </c>
      <c r="N147" s="11">
        <v>0.006076388888888889</v>
      </c>
      <c r="O147" s="11">
        <v>0.020613425925925927</v>
      </c>
      <c r="P147" s="11">
        <v>0.021099537037037038</v>
      </c>
      <c r="Q147" s="11">
        <v>0.01972222222222222</v>
      </c>
      <c r="R147" s="11">
        <v>0.020590277777777777</v>
      </c>
      <c r="S147" s="11">
        <v>0.021261574074074075</v>
      </c>
      <c r="T147" s="11">
        <v>0.021053240740740744</v>
      </c>
      <c r="U147" s="11">
        <v>0.021782407407407407</v>
      </c>
      <c r="V147" s="11">
        <v>0.021261574074074075</v>
      </c>
      <c r="W147" s="11">
        <v>0.0026388888888888885</v>
      </c>
    </row>
    <row r="148" spans="1:23" ht="18.75">
      <c r="A148">
        <v>143</v>
      </c>
      <c r="B148" t="s">
        <v>331</v>
      </c>
      <c r="C148" t="s">
        <v>15</v>
      </c>
      <c r="D148" t="s">
        <v>198</v>
      </c>
      <c r="E148">
        <v>154</v>
      </c>
      <c r="F148">
        <v>3947</v>
      </c>
      <c r="G148">
        <v>1980</v>
      </c>
      <c r="H148" s="16" t="s">
        <v>369</v>
      </c>
      <c r="I148" t="s">
        <v>42</v>
      </c>
      <c r="J148">
        <v>66</v>
      </c>
      <c r="K148" s="9">
        <v>0.176875</v>
      </c>
      <c r="L148" s="8">
        <f>'MUŽI absolutně'!$K148-'MUŽI absolutně'!$M148</f>
        <v>0.06490740740740741</v>
      </c>
      <c r="M148">
        <v>0.11196759259259259</v>
      </c>
      <c r="N148" s="11">
        <v>0.005578703703703704</v>
      </c>
      <c r="O148" s="11">
        <v>0.01792824074074074</v>
      </c>
      <c r="P148" s="11">
        <v>0.018738425925925926</v>
      </c>
      <c r="Q148" s="11">
        <v>0.01721064814814815</v>
      </c>
      <c r="R148" s="11">
        <v>0.01857638888888889</v>
      </c>
      <c r="S148" s="11">
        <v>0.020879629629629626</v>
      </c>
      <c r="T148" s="11">
        <v>0.023506944444444445</v>
      </c>
      <c r="U148" s="11">
        <v>0.025023148148148145</v>
      </c>
      <c r="V148" s="11">
        <v>0.025995370370370367</v>
      </c>
      <c r="W148" s="11">
        <v>0.00337962962962963</v>
      </c>
    </row>
    <row r="149" spans="1:23" ht="18.75">
      <c r="A149">
        <v>144</v>
      </c>
      <c r="B149" t="s">
        <v>332</v>
      </c>
      <c r="C149" t="s">
        <v>8</v>
      </c>
      <c r="D149" t="s">
        <v>215</v>
      </c>
      <c r="E149">
        <v>151</v>
      </c>
      <c r="F149">
        <v>3789</v>
      </c>
      <c r="G149">
        <v>1976</v>
      </c>
      <c r="H149" s="16" t="s">
        <v>369</v>
      </c>
      <c r="I149" t="s">
        <v>42</v>
      </c>
      <c r="J149">
        <v>67</v>
      </c>
      <c r="K149" s="9">
        <v>0.1771412037037037</v>
      </c>
      <c r="L149" s="8">
        <f>'MUŽI absolutně'!$K149-'MUŽI absolutně'!$M149</f>
        <v>0.06517361111111111</v>
      </c>
      <c r="M149">
        <v>0.11196759259259259</v>
      </c>
      <c r="N149" s="11">
        <v>0.005868055555555554</v>
      </c>
      <c r="O149" s="11">
        <v>0.019837962962962963</v>
      </c>
      <c r="P149" s="11">
        <v>0.02107638888888889</v>
      </c>
      <c r="Q149" s="11">
        <v>0.01925925925925926</v>
      </c>
      <c r="R149" s="11">
        <v>0.020127314814814817</v>
      </c>
      <c r="S149" s="11">
        <v>0.019618055555555555</v>
      </c>
      <c r="T149" s="11">
        <v>0.02013888888888889</v>
      </c>
      <c r="U149" s="11">
        <v>0.022951388888888886</v>
      </c>
      <c r="V149" s="11">
        <v>0.025208333333333333</v>
      </c>
      <c r="W149" s="11">
        <v>0.0029861111111111113</v>
      </c>
    </row>
    <row r="150" spans="1:23" ht="18.75">
      <c r="A150">
        <v>145</v>
      </c>
      <c r="B150" t="s">
        <v>333</v>
      </c>
      <c r="C150" t="s">
        <v>39</v>
      </c>
      <c r="D150" t="s">
        <v>334</v>
      </c>
      <c r="E150">
        <v>204</v>
      </c>
      <c r="F150">
        <v>3777</v>
      </c>
      <c r="G150">
        <v>1970</v>
      </c>
      <c r="H150" s="16" t="s">
        <v>369</v>
      </c>
      <c r="I150" t="s">
        <v>46</v>
      </c>
      <c r="J150">
        <v>53</v>
      </c>
      <c r="K150" s="9">
        <v>0.1787037037037037</v>
      </c>
      <c r="L150" s="8">
        <f>'MUŽI absolutně'!$K150-'MUŽI absolutně'!$M150</f>
        <v>0.06673611111111111</v>
      </c>
      <c r="M150">
        <v>0.11196759259259259</v>
      </c>
      <c r="N150" s="11">
        <v>0.005983796296296296</v>
      </c>
      <c r="O150" s="11">
        <v>0.018819444444444448</v>
      </c>
      <c r="P150" s="11">
        <v>0.01972222222222222</v>
      </c>
      <c r="Q150" s="11">
        <v>0.0184375</v>
      </c>
      <c r="R150" s="11">
        <v>0.01877314814814815</v>
      </c>
      <c r="S150" s="11">
        <v>0.02202546296296296</v>
      </c>
      <c r="T150" s="11">
        <v>0.028171296296296302</v>
      </c>
      <c r="U150" s="11">
        <v>0.02512731481481481</v>
      </c>
      <c r="V150" s="11">
        <v>0.01923611111111111</v>
      </c>
      <c r="W150" s="11">
        <v>0.002349537037037037</v>
      </c>
    </row>
    <row r="151" spans="1:23" ht="18.75">
      <c r="A151">
        <v>146</v>
      </c>
      <c r="B151" t="s">
        <v>335</v>
      </c>
      <c r="C151" t="s">
        <v>13</v>
      </c>
      <c r="D151" t="s">
        <v>336</v>
      </c>
      <c r="E151">
        <v>42</v>
      </c>
      <c r="F151">
        <v>3879</v>
      </c>
      <c r="G151">
        <v>1977</v>
      </c>
      <c r="H151" s="16" t="s">
        <v>369</v>
      </c>
      <c r="I151" t="s">
        <v>42</v>
      </c>
      <c r="J151">
        <v>68</v>
      </c>
      <c r="K151" s="9">
        <v>0.17895833333333333</v>
      </c>
      <c r="L151" s="8">
        <f>'MUŽI absolutně'!$K151-'MUŽI absolutně'!$M151</f>
        <v>0.06699074074074074</v>
      </c>
      <c r="M151">
        <v>0.11196759259259259</v>
      </c>
      <c r="N151" s="11">
        <v>0.0059490740740740745</v>
      </c>
      <c r="O151" s="11">
        <v>0.0196875</v>
      </c>
      <c r="P151" s="11">
        <v>0.020787037037037038</v>
      </c>
      <c r="Q151" s="11">
        <v>0.01931712962962963</v>
      </c>
      <c r="R151" s="11">
        <v>0.020104166666666666</v>
      </c>
      <c r="S151" s="11">
        <v>0.02048611111111111</v>
      </c>
      <c r="T151" s="11">
        <v>0.02108796296296296</v>
      </c>
      <c r="U151" s="11">
        <v>0.023865740740740743</v>
      </c>
      <c r="V151" s="11">
        <v>0.024710648148148148</v>
      </c>
      <c r="W151" s="11">
        <v>0.002916666666666667</v>
      </c>
    </row>
    <row r="152" spans="1:23" ht="18.75">
      <c r="A152">
        <v>147</v>
      </c>
      <c r="B152" t="s">
        <v>337</v>
      </c>
      <c r="C152" t="s">
        <v>338</v>
      </c>
      <c r="D152" t="s">
        <v>221</v>
      </c>
      <c r="E152">
        <v>83</v>
      </c>
      <c r="F152">
        <v>3976</v>
      </c>
      <c r="G152">
        <v>1969</v>
      </c>
      <c r="H152" s="16" t="s">
        <v>369</v>
      </c>
      <c r="I152" t="s">
        <v>46</v>
      </c>
      <c r="J152">
        <v>54</v>
      </c>
      <c r="K152" s="9">
        <v>0.17949074074074076</v>
      </c>
      <c r="L152" s="8">
        <f>'MUŽI absolutně'!$K152-'MUŽI absolutně'!$M152</f>
        <v>0.06752314814814817</v>
      </c>
      <c r="M152">
        <v>0.11196759259259259</v>
      </c>
      <c r="N152" s="11">
        <v>0.0049884259259259265</v>
      </c>
      <c r="O152" s="11">
        <v>0.01709490740740741</v>
      </c>
      <c r="P152" s="11">
        <v>0.018252314814814815</v>
      </c>
      <c r="Q152" s="11">
        <v>0.01734953703703704</v>
      </c>
      <c r="R152" s="11">
        <v>0.019537037037037037</v>
      </c>
      <c r="S152" s="11">
        <v>0.02228009259259259</v>
      </c>
      <c r="T152" s="11">
        <v>0.024999999999999998</v>
      </c>
      <c r="U152" s="11">
        <v>0.024340277777777777</v>
      </c>
      <c r="V152" s="11">
        <v>0.027407407407407408</v>
      </c>
      <c r="W152" s="11">
        <v>0.00318287037037037</v>
      </c>
    </row>
    <row r="153" spans="1:23" ht="18.75">
      <c r="A153">
        <v>148</v>
      </c>
      <c r="B153" t="s">
        <v>344</v>
      </c>
      <c r="C153" t="s">
        <v>11</v>
      </c>
      <c r="D153" t="s">
        <v>345</v>
      </c>
      <c r="E153">
        <v>110</v>
      </c>
      <c r="F153">
        <v>3693</v>
      </c>
      <c r="G153">
        <v>1978</v>
      </c>
      <c r="H153" s="16" t="s">
        <v>369</v>
      </c>
      <c r="I153" t="s">
        <v>42</v>
      </c>
      <c r="J153">
        <v>69</v>
      </c>
      <c r="K153" s="9">
        <v>0.18291666666666664</v>
      </c>
      <c r="L153" s="8">
        <f>'MUŽI absolutně'!$K153-'MUŽI absolutně'!$M153</f>
        <v>0.07094907407407405</v>
      </c>
      <c r="M153">
        <v>0.11196759259259259</v>
      </c>
      <c r="N153" s="11">
        <v>0.005740740740740742</v>
      </c>
      <c r="O153" s="11">
        <v>0.01958333333333333</v>
      </c>
      <c r="P153" s="11">
        <v>0.020104166666666666</v>
      </c>
      <c r="Q153" s="11">
        <v>0.01898148148148148</v>
      </c>
      <c r="R153" s="11">
        <v>0.01994212962962963</v>
      </c>
      <c r="S153" s="11">
        <v>0.020972222222222222</v>
      </c>
      <c r="T153" s="11">
        <v>0.02127314814814815</v>
      </c>
      <c r="U153" s="11">
        <v>0.026805555555555555</v>
      </c>
      <c r="V153" s="11">
        <v>0.02677083333333333</v>
      </c>
      <c r="W153" s="11">
        <v>0.002685185185185185</v>
      </c>
    </row>
    <row r="154" spans="1:23" ht="18.75">
      <c r="A154">
        <v>149</v>
      </c>
      <c r="B154" t="s">
        <v>346</v>
      </c>
      <c r="C154" t="s">
        <v>15</v>
      </c>
      <c r="D154" t="s">
        <v>347</v>
      </c>
      <c r="E154">
        <v>89</v>
      </c>
      <c r="F154">
        <v>3935</v>
      </c>
      <c r="G154">
        <v>1951</v>
      </c>
      <c r="H154" s="16" t="s">
        <v>369</v>
      </c>
      <c r="I154" t="s">
        <v>110</v>
      </c>
      <c r="J154">
        <v>8</v>
      </c>
      <c r="K154" s="9">
        <v>0.18333333333333335</v>
      </c>
      <c r="L154" s="8">
        <f>'MUŽI absolutně'!$K154-'MUŽI absolutně'!$M154</f>
        <v>0.07136574074074076</v>
      </c>
      <c r="M154">
        <v>0.11196759259259259</v>
      </c>
      <c r="N154" s="11">
        <v>0.00556712962962963</v>
      </c>
      <c r="O154" s="11">
        <v>0.01826388888888889</v>
      </c>
      <c r="P154" s="11">
        <v>0.019282407407407408</v>
      </c>
      <c r="Q154" s="11">
        <v>0.01775462962962963</v>
      </c>
      <c r="R154" s="11">
        <v>0.018865740740740742</v>
      </c>
      <c r="S154" s="11">
        <v>0.019733796296296298</v>
      </c>
      <c r="T154" s="11">
        <v>0.023287037037037037</v>
      </c>
      <c r="U154" s="11">
        <v>0.02512731481481481</v>
      </c>
      <c r="V154" s="11">
        <v>0.032581018518518516</v>
      </c>
      <c r="W154" s="11">
        <v>0.0028124999999999995</v>
      </c>
    </row>
    <row r="155" spans="1:23" ht="18.75">
      <c r="A155">
        <v>150</v>
      </c>
      <c r="B155" t="s">
        <v>348</v>
      </c>
      <c r="C155" t="s">
        <v>37</v>
      </c>
      <c r="D155" t="s">
        <v>215</v>
      </c>
      <c r="E155">
        <v>5</v>
      </c>
      <c r="F155">
        <v>3834</v>
      </c>
      <c r="G155">
        <v>1975</v>
      </c>
      <c r="H155" s="16" t="s">
        <v>369</v>
      </c>
      <c r="I155" t="s">
        <v>42</v>
      </c>
      <c r="J155">
        <v>70</v>
      </c>
      <c r="K155" s="9">
        <v>0.18510416666666665</v>
      </c>
      <c r="L155" s="8">
        <f>'MUŽI absolutně'!$K155-'MUŽI absolutně'!$M155</f>
        <v>0.07313657407407406</v>
      </c>
      <c r="M155">
        <v>0.11196759259259259</v>
      </c>
      <c r="N155" s="11">
        <v>0.005601851851851852</v>
      </c>
      <c r="O155" s="11">
        <v>0.017766203703703704</v>
      </c>
      <c r="P155" s="11">
        <v>0.01902777777777778</v>
      </c>
      <c r="Q155" s="11">
        <v>0.017870370370370373</v>
      </c>
      <c r="R155" s="11">
        <v>0.019282407407407408</v>
      </c>
      <c r="S155" s="11">
        <v>0.02179398148148148</v>
      </c>
      <c r="T155" s="11">
        <v>0.027037037037037037</v>
      </c>
      <c r="U155" s="11">
        <v>0.027685185185185188</v>
      </c>
      <c r="V155" s="11">
        <v>0.025891203703703704</v>
      </c>
      <c r="W155" s="11">
        <v>0.0030787037037037037</v>
      </c>
    </row>
    <row r="156" spans="1:23" ht="18.75">
      <c r="A156">
        <v>151</v>
      </c>
      <c r="B156" t="s">
        <v>32</v>
      </c>
      <c r="C156" t="s">
        <v>349</v>
      </c>
      <c r="D156" t="s">
        <v>198</v>
      </c>
      <c r="E156">
        <v>130</v>
      </c>
      <c r="F156">
        <v>3786</v>
      </c>
      <c r="G156">
        <v>1972</v>
      </c>
      <c r="H156" s="16" t="s">
        <v>369</v>
      </c>
      <c r="I156" t="s">
        <v>46</v>
      </c>
      <c r="J156">
        <v>55</v>
      </c>
      <c r="K156" s="9">
        <v>0.1853125</v>
      </c>
      <c r="L156" s="8">
        <f>'MUŽI absolutně'!$K156-'MUŽI absolutně'!$M156</f>
        <v>0.0733449074074074</v>
      </c>
      <c r="M156">
        <v>0.11196759259259259</v>
      </c>
      <c r="N156" s="11">
        <v>0.005277777777777777</v>
      </c>
      <c r="O156" s="11">
        <v>0.01835648148148148</v>
      </c>
      <c r="P156" s="11">
        <v>0.019618055555555555</v>
      </c>
      <c r="Q156" s="11">
        <v>0.01869212962962963</v>
      </c>
      <c r="R156" s="11">
        <v>0.020092592592592592</v>
      </c>
      <c r="S156" s="11">
        <v>0.021886574074074072</v>
      </c>
      <c r="T156" s="11">
        <v>0.02407407407407407</v>
      </c>
      <c r="U156" s="11">
        <v>0.027592592592592596</v>
      </c>
      <c r="V156" s="11">
        <v>0.026539351851851852</v>
      </c>
      <c r="W156" s="11">
        <v>0.0031134259259259257</v>
      </c>
    </row>
    <row r="157" spans="1:23" ht="18.75">
      <c r="A157">
        <v>152</v>
      </c>
      <c r="B157" t="s">
        <v>350</v>
      </c>
      <c r="C157" t="s">
        <v>11</v>
      </c>
      <c r="D157" t="s">
        <v>351</v>
      </c>
      <c r="E157">
        <v>132</v>
      </c>
      <c r="F157">
        <v>3699</v>
      </c>
      <c r="G157">
        <v>1967</v>
      </c>
      <c r="H157" s="16" t="s">
        <v>369</v>
      </c>
      <c r="I157" t="s">
        <v>46</v>
      </c>
      <c r="J157">
        <v>56</v>
      </c>
      <c r="K157" s="9">
        <v>0.18569444444444447</v>
      </c>
      <c r="L157" s="8">
        <f>'MUŽI absolutně'!$K157-'MUŽI absolutně'!$M157</f>
        <v>0.07372685185185188</v>
      </c>
      <c r="M157">
        <v>0.11196759259259259</v>
      </c>
      <c r="N157" s="11">
        <v>0.0052662037037037035</v>
      </c>
      <c r="O157" s="11">
        <v>0.01835648148148148</v>
      </c>
      <c r="P157" s="11">
        <v>0.01962962962962963</v>
      </c>
      <c r="Q157" s="11">
        <v>0.018680555555555554</v>
      </c>
      <c r="R157" s="11">
        <v>0.020069444444444442</v>
      </c>
      <c r="S157" s="11">
        <v>0.021157407407407406</v>
      </c>
      <c r="T157" s="11">
        <v>0.025104166666666664</v>
      </c>
      <c r="U157" s="11">
        <v>0.026875</v>
      </c>
      <c r="V157" s="11">
        <v>0.02732638888888889</v>
      </c>
      <c r="W157" s="11">
        <v>0.003159722222222222</v>
      </c>
    </row>
    <row r="158" spans="1:23" ht="18.75">
      <c r="A158">
        <v>153</v>
      </c>
      <c r="B158" t="s">
        <v>377</v>
      </c>
      <c r="C158" t="s">
        <v>128</v>
      </c>
      <c r="D158" t="s">
        <v>378</v>
      </c>
      <c r="E158">
        <v>28</v>
      </c>
      <c r="F158">
        <v>3670</v>
      </c>
      <c r="G158">
        <v>1946</v>
      </c>
      <c r="H158" s="16" t="s">
        <v>369</v>
      </c>
      <c r="I158" t="s">
        <v>110</v>
      </c>
      <c r="J158">
        <v>9</v>
      </c>
      <c r="K158" s="9">
        <v>0.18598379629629627</v>
      </c>
      <c r="L158" s="8">
        <f>'MUŽI absolutně'!$K158-'MUŽI absolutně'!$M158</f>
        <v>0.07401620370370368</v>
      </c>
      <c r="M158">
        <v>0.11196759259259259</v>
      </c>
      <c r="N158" s="11">
        <v>0.0052893518518518515</v>
      </c>
      <c r="O158" s="11">
        <v>0.018564814814814815</v>
      </c>
      <c r="P158" s="11">
        <v>0.019756944444444445</v>
      </c>
      <c r="Q158" s="11">
        <v>0.01880787037037037</v>
      </c>
      <c r="R158" s="11">
        <v>0.020092592592592592</v>
      </c>
      <c r="S158" s="11">
        <v>0.020833333333333332</v>
      </c>
      <c r="T158" s="11">
        <v>0.02309027777777778</v>
      </c>
      <c r="U158" s="11">
        <v>0.028576388888888887</v>
      </c>
      <c r="V158" s="11">
        <v>0.027592592592592596</v>
      </c>
      <c r="W158" s="11">
        <v>0.003310185185185185</v>
      </c>
    </row>
    <row r="159" spans="1:23" ht="18.75">
      <c r="A159">
        <v>154</v>
      </c>
      <c r="B159" t="s">
        <v>355</v>
      </c>
      <c r="C159" t="s">
        <v>29</v>
      </c>
      <c r="D159" t="s">
        <v>356</v>
      </c>
      <c r="E159">
        <v>189</v>
      </c>
      <c r="F159">
        <v>3984</v>
      </c>
      <c r="G159">
        <v>1937</v>
      </c>
      <c r="H159" s="16" t="s">
        <v>369</v>
      </c>
      <c r="I159" t="s">
        <v>357</v>
      </c>
      <c r="J159">
        <v>1</v>
      </c>
      <c r="K159" s="9">
        <v>0.18792824074074074</v>
      </c>
      <c r="L159" s="8">
        <f>'MUŽI absolutně'!$K159-'MUŽI absolutně'!$M159</f>
        <v>0.07596064814814815</v>
      </c>
      <c r="M159">
        <v>0.11196759259259259</v>
      </c>
      <c r="N159" s="11">
        <v>0.005937500000000001</v>
      </c>
      <c r="O159" s="11">
        <v>0.02003472222222222</v>
      </c>
      <c r="P159" s="11">
        <v>0.021168981481481483</v>
      </c>
      <c r="Q159" s="11">
        <v>0.020185185185185184</v>
      </c>
      <c r="R159" s="11">
        <v>0.020810185185185185</v>
      </c>
      <c r="S159" s="11">
        <v>0.021736111111111112</v>
      </c>
      <c r="T159" s="11">
        <v>0.0228125</v>
      </c>
      <c r="U159" s="11">
        <v>0.025104166666666664</v>
      </c>
      <c r="V159" s="11">
        <v>0.02694444444444444</v>
      </c>
      <c r="W159" s="11">
        <v>0.003148148148148148</v>
      </c>
    </row>
    <row r="160" spans="1:23" ht="18.75">
      <c r="A160">
        <v>155</v>
      </c>
      <c r="B160" t="s">
        <v>332</v>
      </c>
      <c r="C160" t="s">
        <v>13</v>
      </c>
      <c r="D160" t="s">
        <v>362</v>
      </c>
      <c r="E160">
        <v>113</v>
      </c>
      <c r="F160">
        <v>3671</v>
      </c>
      <c r="G160">
        <v>1981</v>
      </c>
      <c r="H160" s="16" t="s">
        <v>369</v>
      </c>
      <c r="I160" t="s">
        <v>42</v>
      </c>
      <c r="J160">
        <v>71</v>
      </c>
      <c r="K160" s="9">
        <v>0.19060185185185186</v>
      </c>
      <c r="L160" s="8">
        <f>'MUŽI absolutně'!$K160-'MUŽI absolutně'!$M160</f>
        <v>0.07863425925925926</v>
      </c>
      <c r="M160">
        <v>0.11196759259259259</v>
      </c>
      <c r="N160" s="11">
        <v>0.005868055555555554</v>
      </c>
      <c r="O160" s="11">
        <v>0.019849537037037037</v>
      </c>
      <c r="P160" s="11">
        <v>0.02107638888888889</v>
      </c>
      <c r="Q160" s="11">
        <v>0.01925925925925926</v>
      </c>
      <c r="R160" s="11">
        <v>0.020277777777777777</v>
      </c>
      <c r="S160" s="11">
        <v>0.021782407407407407</v>
      </c>
      <c r="T160" s="11">
        <v>0.024027777777777776</v>
      </c>
      <c r="U160" s="11">
        <v>0.026875</v>
      </c>
      <c r="V160" s="11">
        <v>0.02800925925925926</v>
      </c>
      <c r="W160" s="11">
        <v>0.0035069444444444445</v>
      </c>
    </row>
    <row r="161" spans="1:23" ht="18.75">
      <c r="A161">
        <v>156</v>
      </c>
      <c r="B161" t="s">
        <v>363</v>
      </c>
      <c r="C161" t="s">
        <v>26</v>
      </c>
      <c r="D161" t="s">
        <v>364</v>
      </c>
      <c r="E161">
        <v>15</v>
      </c>
      <c r="F161">
        <v>3791</v>
      </c>
      <c r="G161">
        <v>1970</v>
      </c>
      <c r="H161" s="16" t="s">
        <v>369</v>
      </c>
      <c r="I161" t="s">
        <v>46</v>
      </c>
      <c r="J161">
        <v>57</v>
      </c>
      <c r="K161" s="9">
        <v>0.1984027777777778</v>
      </c>
      <c r="L161" s="8">
        <f>'MUŽI absolutně'!$K161-'MUŽI absolutně'!$M161</f>
        <v>0.0864351851851852</v>
      </c>
      <c r="M161">
        <v>0.11196759259259259</v>
      </c>
      <c r="N161" s="11">
        <v>0.005868055555555554</v>
      </c>
      <c r="O161" s="11">
        <v>0.019884259259259258</v>
      </c>
      <c r="P161" s="11">
        <v>0.02162037037037037</v>
      </c>
      <c r="Q161" s="11">
        <v>0.020833333333333332</v>
      </c>
      <c r="R161" s="11">
        <v>0.022835648148148147</v>
      </c>
      <c r="S161" s="11">
        <v>0.02398148148148148</v>
      </c>
      <c r="T161" s="11">
        <v>0.026099537037037036</v>
      </c>
      <c r="U161" s="11">
        <v>0.026736111111111113</v>
      </c>
      <c r="V161" s="11">
        <v>0.027083333333333334</v>
      </c>
      <c r="W161" s="11">
        <v>0.00337962962962963</v>
      </c>
    </row>
    <row r="162" spans="1:23" ht="18.75">
      <c r="A162">
        <v>157</v>
      </c>
      <c r="B162" t="s">
        <v>365</v>
      </c>
      <c r="C162" t="s">
        <v>29</v>
      </c>
      <c r="D162" t="s">
        <v>366</v>
      </c>
      <c r="E162">
        <v>108</v>
      </c>
      <c r="F162">
        <v>3773</v>
      </c>
      <c r="G162">
        <v>1956</v>
      </c>
      <c r="H162" s="16" t="s">
        <v>369</v>
      </c>
      <c r="I162" t="s">
        <v>53</v>
      </c>
      <c r="J162">
        <v>19</v>
      </c>
      <c r="K162" s="9">
        <v>0.19913194444444446</v>
      </c>
      <c r="L162" s="8">
        <f>'MUŽI absolutně'!$K162-'MUŽI absolutně'!$M162</f>
        <v>0.08716435185185187</v>
      </c>
      <c r="M162">
        <v>0.11196759259259259</v>
      </c>
      <c r="N162" s="11">
        <v>0.006238425925925925</v>
      </c>
      <c r="O162" s="11">
        <v>0.02107638888888889</v>
      </c>
      <c r="P162" s="11">
        <v>0.021608796296296296</v>
      </c>
      <c r="Q162" s="11">
        <v>0.020416666666666666</v>
      </c>
      <c r="R162" s="11">
        <v>0.021354166666666664</v>
      </c>
      <c r="S162" s="11">
        <v>0.022326388888888885</v>
      </c>
      <c r="T162" s="11">
        <v>0.02449074074074074</v>
      </c>
      <c r="U162" s="11">
        <v>0.030520833333333334</v>
      </c>
      <c r="V162" s="11">
        <v>0.028101851851851854</v>
      </c>
      <c r="W162" s="11">
        <v>0.002939814814814815</v>
      </c>
    </row>
    <row r="163" spans="1:23" ht="18.75">
      <c r="A163">
        <v>158</v>
      </c>
      <c r="B163" t="s">
        <v>379</v>
      </c>
      <c r="C163" t="s">
        <v>29</v>
      </c>
      <c r="D163" t="s">
        <v>380</v>
      </c>
      <c r="E163">
        <v>8</v>
      </c>
      <c r="F163">
        <v>3846</v>
      </c>
      <c r="G163">
        <v>1956</v>
      </c>
      <c r="H163" s="16" t="s">
        <v>369</v>
      </c>
      <c r="I163" t="s">
        <v>53</v>
      </c>
      <c r="J163">
        <v>20</v>
      </c>
      <c r="K163" s="9">
        <v>0.19997685185185185</v>
      </c>
      <c r="L163" s="8">
        <f>'MUŽI absolutně'!$K163-'MUŽI absolutně'!$M163</f>
        <v>0.08800925925925926</v>
      </c>
      <c r="M163">
        <v>0.11196759259259259</v>
      </c>
      <c r="N163" s="11">
        <v>0.00587962962962963</v>
      </c>
      <c r="O163" s="11">
        <v>0.019872685185185184</v>
      </c>
      <c r="P163" s="11">
        <v>0.021666666666666667</v>
      </c>
      <c r="Q163" s="11">
        <v>0.02079861111111111</v>
      </c>
      <c r="R163" s="11">
        <v>0.02297453703703704</v>
      </c>
      <c r="S163" s="11">
        <v>0.023854166666666666</v>
      </c>
      <c r="T163" s="11">
        <v>0.026736111111111113</v>
      </c>
      <c r="U163" s="11">
        <v>0.02697916666666667</v>
      </c>
      <c r="V163" s="11">
        <v>0.027777777777777776</v>
      </c>
      <c r="W163" s="11">
        <v>0.003356481481481481</v>
      </c>
    </row>
    <row r="164" spans="1:23" ht="18.75">
      <c r="A164">
        <v>159</v>
      </c>
      <c r="B164" t="s">
        <v>381</v>
      </c>
      <c r="C164" t="s">
        <v>11</v>
      </c>
      <c r="D164" t="s">
        <v>382</v>
      </c>
      <c r="E164">
        <v>163</v>
      </c>
      <c r="F164">
        <v>3910</v>
      </c>
      <c r="G164">
        <v>1962</v>
      </c>
      <c r="H164" s="16" t="s">
        <v>369</v>
      </c>
      <c r="I164" t="s">
        <v>53</v>
      </c>
      <c r="J164">
        <v>21</v>
      </c>
      <c r="K164" s="9">
        <v>0.20092592592592592</v>
      </c>
      <c r="L164" s="8">
        <f>'MUŽI absolutně'!$K164-'MUŽI absolutně'!$M164</f>
        <v>0.08895833333333333</v>
      </c>
      <c r="M164">
        <v>0.11196759259259259</v>
      </c>
      <c r="N164" s="11">
        <v>0.005891203703703703</v>
      </c>
      <c r="O164" s="11">
        <v>0.019884259259259258</v>
      </c>
      <c r="P164" s="11">
        <v>0.02146990740740741</v>
      </c>
      <c r="Q164" s="11">
        <v>0.020868055555555556</v>
      </c>
      <c r="R164" s="11">
        <v>0.02263888888888889</v>
      </c>
      <c r="S164" s="11">
        <v>0.023622685185185188</v>
      </c>
      <c r="T164" s="11">
        <v>0.024513888888888887</v>
      </c>
      <c r="U164" s="11">
        <v>0.027222222222222228</v>
      </c>
      <c r="V164" s="11">
        <v>0.031006944444444445</v>
      </c>
      <c r="W164" s="11">
        <v>0.003761574074074074</v>
      </c>
    </row>
    <row r="165" spans="1:23" ht="18.75">
      <c r="A165">
        <v>160</v>
      </c>
      <c r="B165" t="s">
        <v>383</v>
      </c>
      <c r="C165" t="s">
        <v>15</v>
      </c>
      <c r="D165" t="s">
        <v>177</v>
      </c>
      <c r="E165">
        <v>150</v>
      </c>
      <c r="F165">
        <v>3849</v>
      </c>
      <c r="G165">
        <v>1959</v>
      </c>
      <c r="H165" s="16" t="s">
        <v>369</v>
      </c>
      <c r="I165" t="s">
        <v>53</v>
      </c>
      <c r="J165">
        <v>22</v>
      </c>
      <c r="K165" s="9">
        <v>0.20457175925925927</v>
      </c>
      <c r="L165" s="8">
        <f>'MUŽI absolutně'!$K165-'MUŽI absolutně'!$M165</f>
        <v>0.09260416666666668</v>
      </c>
      <c r="M165">
        <v>0.11196759259259259</v>
      </c>
      <c r="N165" s="11">
        <v>0.005451388888888888</v>
      </c>
      <c r="O165" s="11">
        <v>0.01954861111111111</v>
      </c>
      <c r="P165" s="11">
        <v>0.019756944444444445</v>
      </c>
      <c r="Q165" s="11">
        <v>0.02025462962962963</v>
      </c>
      <c r="R165" s="11">
        <v>0.022708333333333334</v>
      </c>
      <c r="S165" s="11">
        <v>0.024849537037037035</v>
      </c>
      <c r="T165" s="11">
        <v>0.028518518518518523</v>
      </c>
      <c r="U165" s="11">
        <v>0.029675925925925925</v>
      </c>
      <c r="V165" s="11">
        <v>0.03050925925925926</v>
      </c>
      <c r="W165" s="11">
        <v>0.0032291666666666666</v>
      </c>
    </row>
    <row r="166" spans="1:23" ht="18.75">
      <c r="A166">
        <v>161</v>
      </c>
      <c r="B166" t="s">
        <v>384</v>
      </c>
      <c r="C166" t="s">
        <v>385</v>
      </c>
      <c r="D166" t="s">
        <v>386</v>
      </c>
      <c r="E166">
        <v>136</v>
      </c>
      <c r="F166">
        <v>3784</v>
      </c>
      <c r="G166">
        <v>1978</v>
      </c>
      <c r="H166" s="16" t="s">
        <v>369</v>
      </c>
      <c r="I166" t="s">
        <v>42</v>
      </c>
      <c r="J166">
        <v>72</v>
      </c>
      <c r="K166" s="9">
        <v>0.2049537037037037</v>
      </c>
      <c r="L166" s="8">
        <f>'MUŽI absolutně'!$K166-'MUŽI absolutně'!$M166</f>
        <v>0.0929861111111111</v>
      </c>
      <c r="M166">
        <v>0.11196759259259259</v>
      </c>
      <c r="N166" s="11">
        <v>0.005555555555555556</v>
      </c>
      <c r="O166" s="11">
        <v>0.018831018518518518</v>
      </c>
      <c r="P166" s="11">
        <v>0.0215625</v>
      </c>
      <c r="Q166" s="11">
        <v>0.0212962962962963</v>
      </c>
      <c r="R166" s="11">
        <v>0.02344907407407407</v>
      </c>
      <c r="S166" s="11">
        <v>0.02773148148148148</v>
      </c>
      <c r="T166" s="11">
        <v>0.028344907407407412</v>
      </c>
      <c r="U166" s="11">
        <v>0.028229166666666666</v>
      </c>
      <c r="V166" s="11">
        <v>0.027175925925925926</v>
      </c>
      <c r="W166" s="11">
        <v>0.0027199074074074074</v>
      </c>
    </row>
    <row r="167" spans="1:23" ht="18.75">
      <c r="A167">
        <v>162</v>
      </c>
      <c r="B167" t="s">
        <v>387</v>
      </c>
      <c r="C167" t="s">
        <v>388</v>
      </c>
      <c r="D167" t="s">
        <v>389</v>
      </c>
      <c r="E167">
        <v>40</v>
      </c>
      <c r="F167">
        <v>3722</v>
      </c>
      <c r="G167">
        <v>1963</v>
      </c>
      <c r="H167" s="16" t="s">
        <v>369</v>
      </c>
      <c r="I167" t="s">
        <v>53</v>
      </c>
      <c r="J167">
        <v>23</v>
      </c>
      <c r="K167" s="9">
        <v>0.2050925925925926</v>
      </c>
      <c r="L167" s="8">
        <f>'MUŽI absolutně'!$K167-'MUŽI absolutně'!$M167</f>
        <v>0.09312500000000001</v>
      </c>
      <c r="M167">
        <v>0.11196759259259259</v>
      </c>
      <c r="N167" s="11">
        <v>0.006076388888888889</v>
      </c>
      <c r="O167" s="11">
        <v>0.01974537037037037</v>
      </c>
      <c r="P167" s="11">
        <v>0.02011574074074074</v>
      </c>
      <c r="Q167" s="11">
        <v>0.019282407407407408</v>
      </c>
      <c r="R167" s="11">
        <v>0.020972222222222222</v>
      </c>
      <c r="S167" s="11">
        <v>0.02515046296296296</v>
      </c>
      <c r="T167" s="11">
        <v>0.026273148148148153</v>
      </c>
      <c r="U167" s="11">
        <v>0.029479166666666667</v>
      </c>
      <c r="V167" s="11">
        <v>0.03339120370370371</v>
      </c>
      <c r="W167" s="11">
        <v>0.004560185185185185</v>
      </c>
    </row>
    <row r="168" spans="1:23" ht="18.75">
      <c r="A168">
        <v>163</v>
      </c>
      <c r="B168" t="s">
        <v>390</v>
      </c>
      <c r="C168" t="s">
        <v>38</v>
      </c>
      <c r="D168" t="s">
        <v>391</v>
      </c>
      <c r="E168">
        <v>7</v>
      </c>
      <c r="F168">
        <v>3856</v>
      </c>
      <c r="G168">
        <v>1964</v>
      </c>
      <c r="H168" s="16" t="s">
        <v>369</v>
      </c>
      <c r="I168" t="s">
        <v>46</v>
      </c>
      <c r="J168">
        <v>58</v>
      </c>
      <c r="K168" s="9">
        <v>0.20511574074074077</v>
      </c>
      <c r="L168" s="8">
        <f>'MUŽI absolutně'!$K168-'MUŽI absolutně'!$M168</f>
        <v>0.09314814814814817</v>
      </c>
      <c r="M168">
        <v>0.11196759259259259</v>
      </c>
      <c r="N168" s="11">
        <v>0.005902777777777778</v>
      </c>
      <c r="O168" s="11">
        <v>0.01940972222222222</v>
      </c>
      <c r="P168" s="11">
        <v>0.020405092592592593</v>
      </c>
      <c r="Q168" s="11">
        <v>0.0190625</v>
      </c>
      <c r="R168" s="11">
        <v>0.02226851851851852</v>
      </c>
      <c r="S168" s="11">
        <v>0.02528935185185185</v>
      </c>
      <c r="T168" s="11">
        <v>0.02946759259259259</v>
      </c>
      <c r="U168" s="11">
        <v>0.02989583333333333</v>
      </c>
      <c r="V168" s="11">
        <v>0.029583333333333336</v>
      </c>
      <c r="W168" s="11">
        <v>0.0037384259259259263</v>
      </c>
    </row>
    <row r="169" spans="1:23" ht="18.75">
      <c r="A169">
        <v>164</v>
      </c>
      <c r="B169" t="s">
        <v>392</v>
      </c>
      <c r="C169" t="s">
        <v>25</v>
      </c>
      <c r="D169" t="s">
        <v>198</v>
      </c>
      <c r="E169">
        <v>177</v>
      </c>
      <c r="F169">
        <v>3828</v>
      </c>
      <c r="G169">
        <v>1950</v>
      </c>
      <c r="H169" s="16" t="s">
        <v>369</v>
      </c>
      <c r="I169" t="s">
        <v>110</v>
      </c>
      <c r="J169">
        <v>10</v>
      </c>
      <c r="K169" s="9">
        <v>0.20575231481481482</v>
      </c>
      <c r="L169" s="8">
        <f>'MUŽI absolutně'!$K169-'MUŽI absolutně'!$M169</f>
        <v>0.09378472222222223</v>
      </c>
      <c r="M169">
        <v>0.11196759259259259</v>
      </c>
      <c r="N169" s="11">
        <v>0.006168981481481481</v>
      </c>
      <c r="O169" s="11">
        <v>0.021157407407407406</v>
      </c>
      <c r="P169" s="11">
        <v>0.022037037037037036</v>
      </c>
      <c r="Q169" s="11">
        <v>0.02263888888888889</v>
      </c>
      <c r="R169" s="11">
        <v>0.023576388888888893</v>
      </c>
      <c r="S169" s="11">
        <v>0.025567129629629634</v>
      </c>
      <c r="T169" s="11">
        <v>0.02684027777777778</v>
      </c>
      <c r="U169" s="11">
        <v>0.027094907407407404</v>
      </c>
      <c r="V169" s="11">
        <v>0.027349537037037037</v>
      </c>
      <c r="W169" s="11">
        <v>0.003252314814814815</v>
      </c>
    </row>
    <row r="170" spans="1:23" ht="18.75">
      <c r="A170">
        <v>165</v>
      </c>
      <c r="B170" t="s">
        <v>393</v>
      </c>
      <c r="C170" t="s">
        <v>14</v>
      </c>
      <c r="D170" t="s">
        <v>198</v>
      </c>
      <c r="E170">
        <v>191</v>
      </c>
      <c r="F170">
        <v>3884</v>
      </c>
      <c r="G170">
        <v>1965</v>
      </c>
      <c r="H170" s="16" t="s">
        <v>369</v>
      </c>
      <c r="I170" t="s">
        <v>46</v>
      </c>
      <c r="J170">
        <v>59</v>
      </c>
      <c r="K170" s="9">
        <v>0.20729166666666665</v>
      </c>
      <c r="L170" s="8">
        <f>'MUŽI absolutně'!$K170-'MUŽI absolutně'!$M170</f>
        <v>0.09532407407407406</v>
      </c>
      <c r="M170">
        <v>0.11196759259259259</v>
      </c>
      <c r="N170" s="11">
        <v>0.0062268518518518515</v>
      </c>
      <c r="O170" s="11">
        <v>0.02107638888888889</v>
      </c>
      <c r="P170" s="11">
        <v>0.0215625</v>
      </c>
      <c r="Q170" s="11">
        <v>0.021284722222222222</v>
      </c>
      <c r="R170" s="11">
        <v>0.023622685185185188</v>
      </c>
      <c r="S170" s="11">
        <v>0.025300925925925925</v>
      </c>
      <c r="T170" s="11">
        <v>0.02659722222222222</v>
      </c>
      <c r="U170" s="11">
        <v>0.029699074074074072</v>
      </c>
      <c r="V170" s="11">
        <v>0.028576388888888887</v>
      </c>
      <c r="W170" s="11">
        <v>0.003263888888888889</v>
      </c>
    </row>
    <row r="171" spans="1:23" ht="18.75">
      <c r="A171">
        <v>166</v>
      </c>
      <c r="B171" t="s">
        <v>394</v>
      </c>
      <c r="C171" t="s">
        <v>11</v>
      </c>
      <c r="D171" t="s">
        <v>395</v>
      </c>
      <c r="E171">
        <v>157</v>
      </c>
      <c r="F171">
        <v>3876</v>
      </c>
      <c r="G171">
        <v>1960</v>
      </c>
      <c r="H171" s="16" t="s">
        <v>369</v>
      </c>
      <c r="I171" t="s">
        <v>53</v>
      </c>
      <c r="J171">
        <v>24</v>
      </c>
      <c r="K171" s="9">
        <v>0.2074074074074074</v>
      </c>
      <c r="L171" s="8">
        <f>'MUŽI absolutně'!$K171-'MUŽI absolutně'!$M171</f>
        <v>0.09543981481481481</v>
      </c>
      <c r="M171">
        <v>0.11196759259259259</v>
      </c>
      <c r="N171" s="11">
        <v>0.006215277777777777</v>
      </c>
      <c r="O171" s="11">
        <v>0.021678240740740738</v>
      </c>
      <c r="P171" s="11">
        <v>0.02332175925925926</v>
      </c>
      <c r="Q171" s="11">
        <v>0.02221064814814815</v>
      </c>
      <c r="R171" s="11">
        <v>0.023680555555555555</v>
      </c>
      <c r="S171" s="11">
        <v>0.02400462962962963</v>
      </c>
      <c r="T171" s="11">
        <v>0.025370370370370366</v>
      </c>
      <c r="U171" s="11">
        <v>0.029247685185185186</v>
      </c>
      <c r="V171" s="11">
        <v>0.028414351851851847</v>
      </c>
      <c r="W171" s="11">
        <v>0.003206018518518519</v>
      </c>
    </row>
    <row r="172" spans="1:23" ht="18.75">
      <c r="A172">
        <v>167</v>
      </c>
      <c r="B172" t="s">
        <v>396</v>
      </c>
      <c r="C172" t="s">
        <v>397</v>
      </c>
      <c r="D172" t="s">
        <v>398</v>
      </c>
      <c r="E172">
        <v>20</v>
      </c>
      <c r="F172">
        <v>3844</v>
      </c>
      <c r="G172">
        <v>1981</v>
      </c>
      <c r="H172" s="16" t="s">
        <v>369</v>
      </c>
      <c r="I172" t="s">
        <v>42</v>
      </c>
      <c r="J172">
        <v>73</v>
      </c>
      <c r="K172" s="9">
        <v>0.21332175925925925</v>
      </c>
      <c r="L172" s="8">
        <f>'MUŽI absolutně'!$K172-'MUŽI absolutně'!$M172</f>
        <v>0.10135416666666666</v>
      </c>
      <c r="M172">
        <v>0.11196759259259259</v>
      </c>
      <c r="N172" s="11">
        <v>0.005844907407407407</v>
      </c>
      <c r="O172" s="11">
        <v>0.02025462962962963</v>
      </c>
      <c r="P172" s="11">
        <v>0.021782407407407407</v>
      </c>
      <c r="Q172" s="11">
        <v>0.02108796296296296</v>
      </c>
      <c r="R172" s="11">
        <v>0.02332175925925926</v>
      </c>
      <c r="S172" s="11">
        <v>0.027476851851851853</v>
      </c>
      <c r="T172" s="11">
        <v>0.030358796296296297</v>
      </c>
      <c r="U172" s="11">
        <v>0.030335648148148143</v>
      </c>
      <c r="V172" s="11">
        <v>0.029594907407407407</v>
      </c>
      <c r="W172" s="11">
        <v>0.003194444444444444</v>
      </c>
    </row>
    <row r="173" spans="1:23" ht="18.75">
      <c r="A173">
        <v>168</v>
      </c>
      <c r="B173" t="s">
        <v>399</v>
      </c>
      <c r="C173" t="s">
        <v>11</v>
      </c>
      <c r="D173" t="s">
        <v>400</v>
      </c>
      <c r="E173">
        <v>184</v>
      </c>
      <c r="F173">
        <v>3941</v>
      </c>
      <c r="G173">
        <v>1972</v>
      </c>
      <c r="H173" s="16" t="s">
        <v>369</v>
      </c>
      <c r="I173" t="s">
        <v>46</v>
      </c>
      <c r="J173">
        <v>60</v>
      </c>
      <c r="K173" s="9">
        <v>0.2133912037037037</v>
      </c>
      <c r="L173" s="8">
        <f>'MUŽI absolutně'!$K173-'MUŽI absolutně'!$M173</f>
        <v>0.10142361111111112</v>
      </c>
      <c r="M173">
        <v>0.11196759259259259</v>
      </c>
      <c r="N173" s="11">
        <v>0.0062268518518518515</v>
      </c>
      <c r="O173" s="11">
        <v>0.021851851851851848</v>
      </c>
      <c r="P173" s="11">
        <v>0.023136574074074077</v>
      </c>
      <c r="Q173" s="11">
        <v>0.021944444444444447</v>
      </c>
      <c r="R173" s="11">
        <v>0.023171296296296297</v>
      </c>
      <c r="S173" s="11">
        <v>0.024166666666666666</v>
      </c>
      <c r="T173" s="11">
        <v>0.027939814814814817</v>
      </c>
      <c r="U173" s="11">
        <v>0.029050925925925928</v>
      </c>
      <c r="V173" s="11">
        <v>0.031655092592592596</v>
      </c>
      <c r="W173" s="11">
        <v>0.004189814814814815</v>
      </c>
    </row>
    <row r="174" spans="1:23" ht="18.75">
      <c r="A174">
        <v>169</v>
      </c>
      <c r="B174" t="s">
        <v>401</v>
      </c>
      <c r="C174" t="s">
        <v>20</v>
      </c>
      <c r="D174" t="s">
        <v>187</v>
      </c>
      <c r="E174">
        <v>56</v>
      </c>
      <c r="F174">
        <v>3985</v>
      </c>
      <c r="G174">
        <v>1952</v>
      </c>
      <c r="H174" s="16" t="s">
        <v>369</v>
      </c>
      <c r="I174" t="s">
        <v>110</v>
      </c>
      <c r="J174">
        <v>11</v>
      </c>
      <c r="K174" s="9">
        <v>0.21623842592592593</v>
      </c>
      <c r="L174" s="8">
        <f>'MUŽI absolutně'!$K174-'MUŽI absolutně'!$M174</f>
        <v>0.10427083333333334</v>
      </c>
      <c r="M174">
        <v>0.11196759259259259</v>
      </c>
      <c r="N174" s="11">
        <v>0.006550925925925926</v>
      </c>
      <c r="O174" s="11">
        <v>0.023009259259259257</v>
      </c>
      <c r="P174" s="11">
        <v>0.023622685185185188</v>
      </c>
      <c r="Q174" s="11">
        <v>0.022037037037037036</v>
      </c>
      <c r="R174" s="11">
        <v>0.022847222222222224</v>
      </c>
      <c r="S174" s="11">
        <v>0.02395833333333333</v>
      </c>
      <c r="T174" s="11">
        <v>0.027256944444444445</v>
      </c>
      <c r="U174" s="11">
        <v>0.02888888888888889</v>
      </c>
      <c r="V174" s="11">
        <v>0.03391203703703704</v>
      </c>
      <c r="W174" s="11">
        <v>0.004108796296296297</v>
      </c>
    </row>
    <row r="175" spans="1:23" ht="18.75">
      <c r="A175">
        <v>170</v>
      </c>
      <c r="B175" t="s">
        <v>320</v>
      </c>
      <c r="C175" t="s">
        <v>11</v>
      </c>
      <c r="D175" t="s">
        <v>402</v>
      </c>
      <c r="E175">
        <v>43</v>
      </c>
      <c r="F175">
        <v>3749</v>
      </c>
      <c r="G175">
        <v>1948</v>
      </c>
      <c r="H175" s="16" t="s">
        <v>369</v>
      </c>
      <c r="I175" t="s">
        <v>110</v>
      </c>
      <c r="J175">
        <v>12</v>
      </c>
      <c r="K175" s="9">
        <v>0.22025462962962963</v>
      </c>
      <c r="L175" s="8">
        <f>'MUŽI absolutně'!$K175-'MUŽI absolutně'!$M175</f>
        <v>0.10828703703703704</v>
      </c>
      <c r="M175">
        <v>0.11196759259259259</v>
      </c>
      <c r="N175" s="11">
        <v>0.005763888888888889</v>
      </c>
      <c r="O175" s="11">
        <v>0.020266203703703703</v>
      </c>
      <c r="P175" s="11">
        <v>0.02314814814814815</v>
      </c>
      <c r="Q175" s="11">
        <v>0.02175925925925926</v>
      </c>
      <c r="R175" s="11">
        <v>0.02512731481481481</v>
      </c>
      <c r="S175" s="11">
        <v>0.028055555555555556</v>
      </c>
      <c r="T175" s="11">
        <v>0.030555555555555555</v>
      </c>
      <c r="U175" s="11">
        <v>0.03107638888888889</v>
      </c>
      <c r="V175" s="11">
        <v>0.031203703703703702</v>
      </c>
      <c r="W175" s="11">
        <v>0.0032407407407407406</v>
      </c>
    </row>
    <row r="176" spans="2:22" ht="18.75">
      <c r="B176" t="s">
        <v>405</v>
      </c>
      <c r="C176" t="s">
        <v>27</v>
      </c>
      <c r="D176" t="s">
        <v>425</v>
      </c>
      <c r="E176">
        <v>147</v>
      </c>
      <c r="F176">
        <v>3767</v>
      </c>
      <c r="G176">
        <v>1984</v>
      </c>
      <c r="H176" s="16" t="s">
        <v>369</v>
      </c>
      <c r="I176" t="s">
        <v>42</v>
      </c>
      <c r="K176" s="9" t="s">
        <v>18</v>
      </c>
      <c r="L176" s="10"/>
      <c r="M176">
        <v>0.016481481481481482</v>
      </c>
      <c r="N176" s="11">
        <v>0.0050810185185185186</v>
      </c>
      <c r="O176" s="11">
        <v>0.016481481481481482</v>
      </c>
      <c r="P176" s="11">
        <v>0.017546296296296296</v>
      </c>
      <c r="Q176" s="11">
        <v>0.016030092592592592</v>
      </c>
      <c r="R176" s="11">
        <v>0.01636574074074074</v>
      </c>
      <c r="S176" s="11">
        <v>0.016863425925925928</v>
      </c>
      <c r="T176" s="11">
        <v>0.019074074074074073</v>
      </c>
      <c r="U176" s="11">
        <v>0.02837962962962963</v>
      </c>
      <c r="V176" s="11"/>
    </row>
    <row r="177" spans="2:22" ht="18.75">
      <c r="B177" t="s">
        <v>416</v>
      </c>
      <c r="C177" t="s">
        <v>9</v>
      </c>
      <c r="D177" t="s">
        <v>417</v>
      </c>
      <c r="E177">
        <v>186</v>
      </c>
      <c r="F177">
        <v>3988</v>
      </c>
      <c r="G177">
        <v>1985</v>
      </c>
      <c r="H177" s="16" t="s">
        <v>369</v>
      </c>
      <c r="I177" t="s">
        <v>42</v>
      </c>
      <c r="K177" s="9" t="s">
        <v>18</v>
      </c>
      <c r="L177" s="10"/>
      <c r="M177">
        <v>0.013981481481481482</v>
      </c>
      <c r="N177" s="11">
        <v>0.004085648148148148</v>
      </c>
      <c r="O177" s="11">
        <v>0.013981481481481482</v>
      </c>
      <c r="P177" s="11">
        <v>0.013912037037037037</v>
      </c>
      <c r="Q177" s="11">
        <v>0.014259259259259261</v>
      </c>
      <c r="R177" s="11">
        <v>0.0002546296296296296</v>
      </c>
      <c r="S177" s="11">
        <v>0.013564814814814816</v>
      </c>
      <c r="T177" s="11">
        <v>0.017395833333333336</v>
      </c>
      <c r="U177" s="11"/>
      <c r="V177" s="11"/>
    </row>
    <row r="178" spans="2:22" ht="18.75">
      <c r="B178" t="s">
        <v>418</v>
      </c>
      <c r="C178" t="s">
        <v>9</v>
      </c>
      <c r="D178" t="s">
        <v>419</v>
      </c>
      <c r="E178">
        <v>203</v>
      </c>
      <c r="F178">
        <v>3962</v>
      </c>
      <c r="G178">
        <v>1955</v>
      </c>
      <c r="H178" s="16" t="s">
        <v>369</v>
      </c>
      <c r="I178" t="s">
        <v>53</v>
      </c>
      <c r="K178" s="9" t="s">
        <v>18</v>
      </c>
      <c r="L178" s="10"/>
      <c r="M178">
        <v>0.014733796296296295</v>
      </c>
      <c r="N178" s="11">
        <v>0.004236111111111111</v>
      </c>
      <c r="O178" s="11">
        <v>0.014733796296296295</v>
      </c>
      <c r="P178" s="11">
        <v>0.015300925925925926</v>
      </c>
      <c r="Q178" s="11">
        <v>0.01599537037037037</v>
      </c>
      <c r="R178" s="11">
        <v>0.01539351851851852</v>
      </c>
      <c r="S178" s="11">
        <v>0.0169212962962963</v>
      </c>
      <c r="T178" s="11"/>
      <c r="U178" s="11"/>
      <c r="V178" s="11"/>
    </row>
    <row r="179" spans="2:22" ht="18.75">
      <c r="B179" t="s">
        <v>420</v>
      </c>
      <c r="C179" t="s">
        <v>421</v>
      </c>
      <c r="D179" t="s">
        <v>422</v>
      </c>
      <c r="E179">
        <v>195</v>
      </c>
      <c r="F179">
        <v>3701</v>
      </c>
      <c r="G179">
        <v>1977</v>
      </c>
      <c r="H179" s="16" t="s">
        <v>369</v>
      </c>
      <c r="I179" t="s">
        <v>42</v>
      </c>
      <c r="K179" s="9" t="s">
        <v>18</v>
      </c>
      <c r="L179" s="10"/>
      <c r="M179">
        <v>0.015405092592592593</v>
      </c>
      <c r="N179" s="11">
        <v>0.0043287037037037035</v>
      </c>
      <c r="O179" s="11">
        <v>0.015405092592592593</v>
      </c>
      <c r="P179" s="11">
        <v>0.015555555555555553</v>
      </c>
      <c r="Q179" s="11">
        <v>0.017638888888888888</v>
      </c>
      <c r="R179" s="11">
        <v>0.016412037037037037</v>
      </c>
      <c r="S179" s="11">
        <v>0.017962962962962962</v>
      </c>
      <c r="T179" s="11"/>
      <c r="U179" s="11"/>
      <c r="V179" s="11"/>
    </row>
    <row r="180" spans="2:22" ht="18.75">
      <c r="B180" t="s">
        <v>429</v>
      </c>
      <c r="C180" t="s">
        <v>17</v>
      </c>
      <c r="D180" t="s">
        <v>430</v>
      </c>
      <c r="E180">
        <v>188</v>
      </c>
      <c r="F180">
        <v>3644</v>
      </c>
      <c r="G180">
        <v>1974</v>
      </c>
      <c r="H180" s="16" t="s">
        <v>369</v>
      </c>
      <c r="I180" t="s">
        <v>42</v>
      </c>
      <c r="K180" s="9" t="s">
        <v>18</v>
      </c>
      <c r="L180" s="10"/>
      <c r="M180">
        <v>0.01810185185185185</v>
      </c>
      <c r="N180" s="11">
        <v>0.005590277777777778</v>
      </c>
      <c r="O180" s="11">
        <v>0.01810185185185185</v>
      </c>
      <c r="P180" s="11">
        <v>0.019467592592592595</v>
      </c>
      <c r="Q180" s="11">
        <v>0.018252314814814815</v>
      </c>
      <c r="R180" s="11">
        <v>0.02056712962962963</v>
      </c>
      <c r="S180" s="11">
        <v>0.02646990740740741</v>
      </c>
      <c r="T180" s="11"/>
      <c r="U180" s="11"/>
      <c r="V180" s="11"/>
    </row>
    <row r="181" spans="2:22" ht="18.75">
      <c r="B181" t="s">
        <v>431</v>
      </c>
      <c r="C181" t="s">
        <v>432</v>
      </c>
      <c r="D181" t="s">
        <v>433</v>
      </c>
      <c r="E181">
        <v>36</v>
      </c>
      <c r="F181">
        <v>3774</v>
      </c>
      <c r="G181">
        <v>1959</v>
      </c>
      <c r="H181" s="16" t="s">
        <v>369</v>
      </c>
      <c r="I181" t="s">
        <v>53</v>
      </c>
      <c r="K181" s="9" t="s">
        <v>18</v>
      </c>
      <c r="L181" s="10"/>
      <c r="M181">
        <v>0.019085648148148147</v>
      </c>
      <c r="N181" s="11">
        <v>0.005590277777777778</v>
      </c>
      <c r="O181" s="11">
        <v>0.019085648148148147</v>
      </c>
      <c r="P181" s="11">
        <v>0.020023148148148148</v>
      </c>
      <c r="Q181" s="11">
        <v>0.01892361111111111</v>
      </c>
      <c r="R181" s="11">
        <v>0.021284722222222222</v>
      </c>
      <c r="S181" s="11">
        <v>0.02423611111111111</v>
      </c>
      <c r="T181" s="11"/>
      <c r="U181" s="11"/>
      <c r="V181" s="11"/>
    </row>
    <row r="182" spans="2:22" ht="18.75">
      <c r="B182" t="s">
        <v>10</v>
      </c>
      <c r="C182" t="s">
        <v>11</v>
      </c>
      <c r="D182" t="s">
        <v>439</v>
      </c>
      <c r="E182">
        <v>155</v>
      </c>
      <c r="F182">
        <v>3943</v>
      </c>
      <c r="G182">
        <v>1965</v>
      </c>
      <c r="H182" s="16" t="s">
        <v>369</v>
      </c>
      <c r="I182" t="s">
        <v>46</v>
      </c>
      <c r="K182" s="9" t="s">
        <v>18</v>
      </c>
      <c r="L182" s="10"/>
      <c r="M182">
        <v>0.02045138888888889</v>
      </c>
      <c r="N182" s="11">
        <v>0.006238425925925925</v>
      </c>
      <c r="O182" s="11">
        <v>0.02045138888888889</v>
      </c>
      <c r="P182" s="11">
        <v>0.02148148148148148</v>
      </c>
      <c r="Q182" s="11">
        <v>0.02008101851851852</v>
      </c>
      <c r="R182" s="11">
        <v>0.02407407407407407</v>
      </c>
      <c r="S182" s="11">
        <v>0.027858796296296298</v>
      </c>
      <c r="T182" s="11"/>
      <c r="U182" s="11"/>
      <c r="V182" s="11"/>
    </row>
    <row r="183" spans="2:22" ht="18.75">
      <c r="B183" t="s">
        <v>436</v>
      </c>
      <c r="C183" t="s">
        <v>7</v>
      </c>
      <c r="D183" t="s">
        <v>215</v>
      </c>
      <c r="E183">
        <v>34</v>
      </c>
      <c r="F183">
        <v>3907</v>
      </c>
      <c r="G183">
        <v>1975</v>
      </c>
      <c r="H183" s="16" t="s">
        <v>369</v>
      </c>
      <c r="I183" t="s">
        <v>42</v>
      </c>
      <c r="K183" s="9" t="s">
        <v>18</v>
      </c>
      <c r="L183" s="10"/>
      <c r="M183">
        <v>0.01915509259259259</v>
      </c>
      <c r="N183" s="11">
        <v>0.005891203703703703</v>
      </c>
      <c r="O183" s="11">
        <v>0.01915509259259259</v>
      </c>
      <c r="P183" s="11">
        <v>0.02037037037037037</v>
      </c>
      <c r="Q183" s="11">
        <v>0.019282407407407408</v>
      </c>
      <c r="R183" s="11">
        <v>0.022349537037037032</v>
      </c>
      <c r="S183" s="11">
        <v>0.039942129629629626</v>
      </c>
      <c r="T183" s="11"/>
      <c r="U183" s="11"/>
      <c r="V183" s="11"/>
    </row>
    <row r="184" spans="2:22" ht="18.75">
      <c r="B184" t="s">
        <v>423</v>
      </c>
      <c r="C184" t="s">
        <v>8</v>
      </c>
      <c r="D184" t="s">
        <v>424</v>
      </c>
      <c r="E184">
        <v>41</v>
      </c>
      <c r="F184">
        <v>3734</v>
      </c>
      <c r="G184">
        <v>1979</v>
      </c>
      <c r="H184" s="16" t="s">
        <v>369</v>
      </c>
      <c r="I184" t="s">
        <v>42</v>
      </c>
      <c r="K184" s="9" t="s">
        <v>18</v>
      </c>
      <c r="L184" s="10"/>
      <c r="M184">
        <v>0.015555555555555553</v>
      </c>
      <c r="N184" s="11">
        <v>0.004548611111111111</v>
      </c>
      <c r="O184" s="11">
        <v>0.015555555555555553</v>
      </c>
      <c r="P184" s="11">
        <v>0.01568287037037037</v>
      </c>
      <c r="Q184" s="11">
        <v>0.016203703703703703</v>
      </c>
      <c r="R184" s="11">
        <v>0.016689814814814817</v>
      </c>
      <c r="S184" s="11"/>
      <c r="T184" s="11"/>
      <c r="U184" s="11"/>
      <c r="V184" s="11"/>
    </row>
    <row r="185" spans="2:22" ht="18.75">
      <c r="B185" t="s">
        <v>426</v>
      </c>
      <c r="C185" t="s">
        <v>427</v>
      </c>
      <c r="D185" t="s">
        <v>428</v>
      </c>
      <c r="E185">
        <v>9</v>
      </c>
      <c r="F185">
        <v>3931</v>
      </c>
      <c r="G185">
        <v>1961</v>
      </c>
      <c r="H185" s="16" t="s">
        <v>369</v>
      </c>
      <c r="I185" t="s">
        <v>53</v>
      </c>
      <c r="K185" s="9" t="s">
        <v>18</v>
      </c>
      <c r="L185" s="10"/>
      <c r="M185">
        <v>0.01719907407407407</v>
      </c>
      <c r="N185" s="11">
        <v>0.005219907407407407</v>
      </c>
      <c r="O185" s="11">
        <v>0.01719907407407407</v>
      </c>
      <c r="P185" s="11">
        <v>0.01875</v>
      </c>
      <c r="Q185" s="11">
        <v>0.019571759259259257</v>
      </c>
      <c r="R185" s="11">
        <v>0.021122685185185185</v>
      </c>
      <c r="S185" s="11"/>
      <c r="T185" s="11"/>
      <c r="U185" s="11"/>
      <c r="V185" s="11"/>
    </row>
    <row r="186" spans="2:22" ht="18.75">
      <c r="B186" t="s">
        <v>437</v>
      </c>
      <c r="C186" t="s">
        <v>15</v>
      </c>
      <c r="D186" t="s">
        <v>438</v>
      </c>
      <c r="E186">
        <v>202</v>
      </c>
      <c r="F186">
        <v>3993</v>
      </c>
      <c r="G186">
        <v>1975</v>
      </c>
      <c r="H186" s="16" t="s">
        <v>369</v>
      </c>
      <c r="I186" t="s">
        <v>42</v>
      </c>
      <c r="K186" s="9" t="s">
        <v>18</v>
      </c>
      <c r="L186" s="10"/>
      <c r="N186" s="11">
        <v>0.005601851851851852</v>
      </c>
      <c r="O186" s="11"/>
      <c r="P186" s="11"/>
      <c r="Q186" s="11"/>
      <c r="R186" s="11"/>
      <c r="S186" s="11"/>
      <c r="T186" s="11"/>
      <c r="U186" s="11"/>
      <c r="V186" s="11"/>
    </row>
  </sheetData>
  <sheetProtection/>
  <printOptions/>
  <pageMargins left="0.25" right="0.25" top="0.75" bottom="0.75" header="0.3" footer="0.3"/>
  <pageSetup orientation="portrait" paperSize="9" r:id="rId2"/>
  <headerFooter>
    <oddFooter>&amp;Cwww.cipovacasomira.cz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X1" sqref="X1"/>
    </sheetView>
  </sheetViews>
  <sheetFormatPr defaultColWidth="9.140625" defaultRowHeight="15"/>
  <cols>
    <col min="1" max="1" width="4.7109375" style="0" customWidth="1"/>
    <col min="2" max="2" width="12.7109375" style="0" customWidth="1"/>
    <col min="3" max="3" width="10.7109375" style="0" customWidth="1"/>
    <col min="4" max="4" width="24.7109375" style="0" customWidth="1"/>
    <col min="5" max="5" width="4.7109375" style="0" customWidth="1"/>
    <col min="6" max="6" width="2.57421875" style="0" hidden="1" customWidth="1"/>
    <col min="7" max="8" width="5.7109375" style="0" customWidth="1"/>
    <col min="9" max="9" width="11.7109375" style="0" customWidth="1"/>
    <col min="10" max="10" width="4.7109375" style="0" customWidth="1"/>
    <col min="11" max="11" width="10.7109375" style="0" customWidth="1"/>
    <col min="12" max="12" width="7.7109375" style="0" customWidth="1"/>
    <col min="13" max="13" width="7.7109375" style="0" hidden="1" customWidth="1"/>
    <col min="14" max="23" width="7.7109375" style="0" customWidth="1"/>
  </cols>
  <sheetData>
    <row r="1" spans="1:7" ht="21">
      <c r="A1" s="17" t="s">
        <v>5</v>
      </c>
      <c r="B1" s="17"/>
      <c r="C1" s="17"/>
      <c r="D1" s="17"/>
      <c r="E1" s="1"/>
      <c r="F1" s="1"/>
      <c r="G1" s="1"/>
    </row>
    <row r="2" spans="1:7" ht="23.25">
      <c r="A2" s="18" t="s">
        <v>456</v>
      </c>
      <c r="B2" s="18"/>
      <c r="C2" s="2"/>
      <c r="D2" s="2"/>
      <c r="E2" s="2"/>
      <c r="F2" s="2"/>
      <c r="G2" s="2"/>
    </row>
    <row r="3" spans="1:7" ht="15">
      <c r="A3" s="2" t="s">
        <v>247</v>
      </c>
      <c r="B3" s="2"/>
      <c r="C3" s="2"/>
      <c r="D3" s="2"/>
      <c r="E3" s="2"/>
      <c r="F3" s="2"/>
      <c r="G3" s="2"/>
    </row>
    <row r="4" spans="1:2" ht="21">
      <c r="A4" s="3" t="s">
        <v>406</v>
      </c>
      <c r="B4" s="3"/>
    </row>
    <row r="5" spans="1:23" ht="56.25" thickBot="1">
      <c r="A5" s="13" t="s">
        <v>448</v>
      </c>
      <c r="B5" s="5" t="s">
        <v>4</v>
      </c>
      <c r="C5" s="5" t="s">
        <v>1</v>
      </c>
      <c r="D5" s="5" t="s">
        <v>2</v>
      </c>
      <c r="E5" s="13" t="s">
        <v>449</v>
      </c>
      <c r="F5" s="4" t="s">
        <v>3</v>
      </c>
      <c r="G5" s="13" t="s">
        <v>585</v>
      </c>
      <c r="H5" s="15" t="s">
        <v>450</v>
      </c>
      <c r="I5" s="6" t="s">
        <v>170</v>
      </c>
      <c r="J5" s="15" t="s">
        <v>451</v>
      </c>
      <c r="K5" s="14" t="s">
        <v>452</v>
      </c>
      <c r="L5" s="14" t="s">
        <v>453</v>
      </c>
      <c r="M5" s="7" t="s">
        <v>404</v>
      </c>
      <c r="N5" s="14" t="s">
        <v>454</v>
      </c>
      <c r="O5" s="12" t="s">
        <v>440</v>
      </c>
      <c r="P5" s="12" t="s">
        <v>441</v>
      </c>
      <c r="Q5" s="12" t="s">
        <v>442</v>
      </c>
      <c r="R5" s="12" t="s">
        <v>443</v>
      </c>
      <c r="S5" s="12" t="s">
        <v>444</v>
      </c>
      <c r="T5" s="12" t="s">
        <v>445</v>
      </c>
      <c r="U5" s="12" t="s">
        <v>446</v>
      </c>
      <c r="V5" s="12" t="s">
        <v>447</v>
      </c>
      <c r="W5" s="14" t="s">
        <v>455</v>
      </c>
    </row>
    <row r="6" spans="1:23" ht="19.5" thickTop="1">
      <c r="A6">
        <v>1</v>
      </c>
      <c r="B6" t="s">
        <v>68</v>
      </c>
      <c r="C6" t="s">
        <v>67</v>
      </c>
      <c r="D6" t="s">
        <v>175</v>
      </c>
      <c r="E6">
        <v>85</v>
      </c>
      <c r="F6">
        <v>3864</v>
      </c>
      <c r="G6">
        <v>1986</v>
      </c>
      <c r="H6" s="57" t="s">
        <v>369</v>
      </c>
      <c r="I6" t="s">
        <v>69</v>
      </c>
      <c r="J6">
        <v>1</v>
      </c>
      <c r="K6" s="9">
        <v>0.13387731481481482</v>
      </c>
      <c r="L6" s="10"/>
      <c r="M6">
        <v>0.13387731481481482</v>
      </c>
      <c r="N6" s="11">
        <v>0.0042592592592592595</v>
      </c>
      <c r="O6" s="11">
        <v>0.014571759259259258</v>
      </c>
      <c r="P6" s="11">
        <v>0.01577546296296296</v>
      </c>
      <c r="Q6" s="11">
        <v>0.016377314814814813</v>
      </c>
      <c r="R6" s="11">
        <v>0.01537037037037037</v>
      </c>
      <c r="S6" s="11">
        <v>0.016412037037037037</v>
      </c>
      <c r="T6" s="11">
        <v>0.015925925925925927</v>
      </c>
      <c r="U6" s="11">
        <v>0.016377314814814813</v>
      </c>
      <c r="V6" s="11">
        <v>0.016805555555555556</v>
      </c>
      <c r="W6" s="11">
        <v>0.0019444444444444442</v>
      </c>
    </row>
    <row r="7" spans="1:23" ht="18.75">
      <c r="A7">
        <v>2</v>
      </c>
      <c r="B7" t="s">
        <v>76</v>
      </c>
      <c r="C7" t="s">
        <v>75</v>
      </c>
      <c r="D7" t="s">
        <v>192</v>
      </c>
      <c r="E7">
        <v>70</v>
      </c>
      <c r="F7">
        <v>3646</v>
      </c>
      <c r="G7">
        <v>1969</v>
      </c>
      <c r="H7" s="57" t="s">
        <v>369</v>
      </c>
      <c r="I7" t="s">
        <v>77</v>
      </c>
      <c r="J7">
        <v>1</v>
      </c>
      <c r="K7" s="9">
        <v>0.1355324074074074</v>
      </c>
      <c r="L7" s="8">
        <f>'ŽENY absolutně'!$K7-'ŽENY absolutně'!$M7</f>
        <v>0.001655092592592583</v>
      </c>
      <c r="M7">
        <v>0.13387731481481482</v>
      </c>
      <c r="N7" s="11">
        <v>0.0044907407407407405</v>
      </c>
      <c r="O7" s="11">
        <v>0.015208333333333332</v>
      </c>
      <c r="P7" s="11">
        <v>0.015474537037037038</v>
      </c>
      <c r="Q7" s="11">
        <v>0.015972222222222224</v>
      </c>
      <c r="R7" s="11">
        <v>0.015127314814814816</v>
      </c>
      <c r="S7" s="11">
        <v>0.01615740740740741</v>
      </c>
      <c r="T7" s="11">
        <v>0.016527777777777777</v>
      </c>
      <c r="U7" s="11">
        <v>0.01704861111111111</v>
      </c>
      <c r="V7" s="11">
        <v>0.017256944444444446</v>
      </c>
      <c r="W7" s="11">
        <v>0.002199074074074074</v>
      </c>
    </row>
    <row r="8" spans="1:23" ht="18.75">
      <c r="A8">
        <v>3</v>
      </c>
      <c r="B8" t="s">
        <v>96</v>
      </c>
      <c r="C8" t="s">
        <v>95</v>
      </c>
      <c r="D8" t="s">
        <v>186</v>
      </c>
      <c r="E8">
        <v>166</v>
      </c>
      <c r="F8">
        <v>3955</v>
      </c>
      <c r="G8">
        <v>1983</v>
      </c>
      <c r="H8" s="57" t="s">
        <v>369</v>
      </c>
      <c r="I8" t="s">
        <v>69</v>
      </c>
      <c r="J8">
        <v>2</v>
      </c>
      <c r="K8" s="9">
        <v>0.14319444444444443</v>
      </c>
      <c r="L8" s="8">
        <f>'ŽENY absolutně'!$K8-'ŽENY absolutně'!$M8</f>
        <v>0.009317129629629606</v>
      </c>
      <c r="M8">
        <v>0.13387731481481482</v>
      </c>
      <c r="N8" s="11">
        <v>0.0050810185185185186</v>
      </c>
      <c r="O8" s="11">
        <v>0.016493055555555556</v>
      </c>
      <c r="P8" s="11">
        <v>0.017222222222222222</v>
      </c>
      <c r="Q8" s="11">
        <v>0.016006944444444445</v>
      </c>
      <c r="R8" s="11">
        <v>0.016655092592592593</v>
      </c>
      <c r="S8" s="11">
        <v>0.017222222222222222</v>
      </c>
      <c r="T8" s="11">
        <v>0.017395833333333336</v>
      </c>
      <c r="U8" s="11">
        <v>0.017465277777777777</v>
      </c>
      <c r="V8" s="11">
        <v>0.017430555555555557</v>
      </c>
      <c r="W8" s="11">
        <v>0.0021412037037037038</v>
      </c>
    </row>
    <row r="9" spans="1:23" ht="18.75">
      <c r="A9">
        <v>4</v>
      </c>
      <c r="B9" t="s">
        <v>127</v>
      </c>
      <c r="C9" t="s">
        <v>126</v>
      </c>
      <c r="D9" t="s">
        <v>222</v>
      </c>
      <c r="E9">
        <v>173</v>
      </c>
      <c r="F9">
        <v>3674</v>
      </c>
      <c r="G9">
        <v>1969</v>
      </c>
      <c r="H9" s="57" t="s">
        <v>369</v>
      </c>
      <c r="I9" t="s">
        <v>77</v>
      </c>
      <c r="J9">
        <v>2</v>
      </c>
      <c r="K9" s="9">
        <v>0.14918981481481483</v>
      </c>
      <c r="L9" s="8">
        <f>'ŽENY absolutně'!$K9-'ŽENY absolutně'!$M9</f>
        <v>0.015312500000000007</v>
      </c>
      <c r="M9">
        <v>0.13387731481481482</v>
      </c>
      <c r="N9" s="11">
        <v>0.004826388888888889</v>
      </c>
      <c r="O9" s="11">
        <v>0.016122685185185184</v>
      </c>
      <c r="P9" s="11">
        <v>0.0165625</v>
      </c>
      <c r="Q9" s="11">
        <v>0.016724537037037034</v>
      </c>
      <c r="R9" s="11">
        <v>0.017175925925925924</v>
      </c>
      <c r="S9" s="11">
        <v>0.017384259259259262</v>
      </c>
      <c r="T9" s="11">
        <v>0.018472222222222223</v>
      </c>
      <c r="U9" s="11">
        <v>0.019421296296296294</v>
      </c>
      <c r="V9" s="11">
        <v>0.019849537037037037</v>
      </c>
      <c r="W9" s="11">
        <v>0.0025925925925925925</v>
      </c>
    </row>
    <row r="10" spans="1:23" ht="18.75">
      <c r="A10">
        <v>5</v>
      </c>
      <c r="B10" t="s">
        <v>157</v>
      </c>
      <c r="C10" t="s">
        <v>156</v>
      </c>
      <c r="D10" t="s">
        <v>177</v>
      </c>
      <c r="E10">
        <v>96</v>
      </c>
      <c r="F10">
        <v>3779</v>
      </c>
      <c r="G10">
        <v>1968</v>
      </c>
      <c r="H10" s="57" t="s">
        <v>369</v>
      </c>
      <c r="I10" t="s">
        <v>158</v>
      </c>
      <c r="J10">
        <v>1</v>
      </c>
      <c r="K10" s="9">
        <v>0.15563657407407408</v>
      </c>
      <c r="L10" s="8">
        <f>'ŽENY absolutně'!$K10-'ŽENY absolutně'!$M10</f>
        <v>0.021759259259259256</v>
      </c>
      <c r="M10">
        <v>0.13387731481481482</v>
      </c>
      <c r="N10" s="11">
        <v>0.005092592592592592</v>
      </c>
      <c r="O10" s="11">
        <v>0.016979166666666667</v>
      </c>
      <c r="P10" s="11">
        <v>0.01826388888888889</v>
      </c>
      <c r="Q10" s="11">
        <v>0.017326388888888888</v>
      </c>
      <c r="R10" s="11">
        <v>0.018645833333333334</v>
      </c>
      <c r="S10" s="11">
        <v>0.018726851851851852</v>
      </c>
      <c r="T10" s="11">
        <v>0.018935185185185183</v>
      </c>
      <c r="U10" s="11">
        <v>0.019502314814814816</v>
      </c>
      <c r="V10" s="11">
        <v>0.019641203703703706</v>
      </c>
      <c r="W10" s="11">
        <v>0.0024537037037037036</v>
      </c>
    </row>
    <row r="11" spans="1:23" ht="18.75">
      <c r="A11">
        <v>6</v>
      </c>
      <c r="B11" t="s">
        <v>162</v>
      </c>
      <c r="C11" t="s">
        <v>75</v>
      </c>
      <c r="D11" t="s">
        <v>215</v>
      </c>
      <c r="E11">
        <v>194</v>
      </c>
      <c r="F11">
        <v>3714</v>
      </c>
      <c r="G11">
        <v>1986</v>
      </c>
      <c r="H11" s="57" t="s">
        <v>369</v>
      </c>
      <c r="I11" t="s">
        <v>69</v>
      </c>
      <c r="J11">
        <v>3</v>
      </c>
      <c r="K11" s="9">
        <v>0.15677083333333333</v>
      </c>
      <c r="L11" s="8">
        <f>'ŽENY absolutně'!$K11-'ŽENY absolutně'!$M11</f>
        <v>0.022893518518518507</v>
      </c>
      <c r="M11">
        <v>0.13387731481481482</v>
      </c>
      <c r="N11" s="11">
        <v>0.005532407407407407</v>
      </c>
      <c r="O11" s="11">
        <v>0.018032407407407407</v>
      </c>
      <c r="P11" s="11">
        <v>0.018738425925925926</v>
      </c>
      <c r="Q11" s="11">
        <v>0.017499999999999998</v>
      </c>
      <c r="R11" s="11">
        <v>0.018217592592592594</v>
      </c>
      <c r="S11" s="11">
        <v>0.01818287037037037</v>
      </c>
      <c r="T11" s="11">
        <v>0.01800925925925926</v>
      </c>
      <c r="U11" s="11">
        <v>0.019537037037037037</v>
      </c>
      <c r="V11" s="11">
        <v>0.020335648148148148</v>
      </c>
      <c r="W11" s="11">
        <v>0.002627314814814815</v>
      </c>
    </row>
    <row r="12" spans="1:23" ht="18.75">
      <c r="A12">
        <v>7</v>
      </c>
      <c r="B12" t="s">
        <v>407</v>
      </c>
      <c r="C12" t="s">
        <v>258</v>
      </c>
      <c r="D12" t="s">
        <v>408</v>
      </c>
      <c r="E12">
        <v>65</v>
      </c>
      <c r="F12">
        <v>3861</v>
      </c>
      <c r="G12">
        <v>1981</v>
      </c>
      <c r="H12" s="57" t="s">
        <v>369</v>
      </c>
      <c r="I12" t="s">
        <v>69</v>
      </c>
      <c r="J12">
        <v>4</v>
      </c>
      <c r="K12" s="9">
        <v>0.16247685185185187</v>
      </c>
      <c r="L12" s="8">
        <f>'ŽENY absolutně'!$K12-'ŽENY absolutně'!$M12</f>
        <v>0.02859953703703705</v>
      </c>
      <c r="M12">
        <v>0.13387731481481482</v>
      </c>
      <c r="N12" s="11">
        <v>0.005624999999999999</v>
      </c>
      <c r="O12" s="11">
        <v>0.018229166666666668</v>
      </c>
      <c r="P12" s="11">
        <v>0.019189814814814816</v>
      </c>
      <c r="Q12" s="11">
        <v>0.017847222222222223</v>
      </c>
      <c r="R12" s="11">
        <v>0.019247685185185184</v>
      </c>
      <c r="S12" s="11">
        <v>0.019560185185185184</v>
      </c>
      <c r="T12" s="11">
        <v>0.020127314814814817</v>
      </c>
      <c r="U12" s="11">
        <v>0.02025462962962963</v>
      </c>
      <c r="V12" s="11">
        <v>0.01986111111111111</v>
      </c>
      <c r="W12" s="11">
        <v>0.0024768518518518516</v>
      </c>
    </row>
    <row r="13" spans="1:23" ht="18.75">
      <c r="A13">
        <v>8</v>
      </c>
      <c r="B13" t="s">
        <v>68</v>
      </c>
      <c r="C13" t="s">
        <v>258</v>
      </c>
      <c r="D13" t="s">
        <v>259</v>
      </c>
      <c r="E13">
        <v>201</v>
      </c>
      <c r="F13">
        <v>3977</v>
      </c>
      <c r="G13">
        <v>1982</v>
      </c>
      <c r="H13" s="57" t="s">
        <v>369</v>
      </c>
      <c r="I13" t="s">
        <v>69</v>
      </c>
      <c r="J13">
        <v>5</v>
      </c>
      <c r="K13" s="9">
        <v>0.16252314814814814</v>
      </c>
      <c r="L13" s="8">
        <f>'ŽENY absolutně'!$K13-'ŽENY absolutně'!$M13</f>
        <v>0.028645833333333315</v>
      </c>
      <c r="M13">
        <v>0.13387731481481482</v>
      </c>
      <c r="N13" s="11">
        <v>0.00568287037037037</v>
      </c>
      <c r="O13" s="11">
        <v>0.018784722222222223</v>
      </c>
      <c r="P13" s="11">
        <v>0.019675925925925927</v>
      </c>
      <c r="Q13" s="11">
        <v>0.018217592592592594</v>
      </c>
      <c r="R13" s="11">
        <v>0.01892361111111111</v>
      </c>
      <c r="S13" s="11">
        <v>0.019039351851851852</v>
      </c>
      <c r="T13" s="11">
        <v>0.020185185185185184</v>
      </c>
      <c r="U13" s="11">
        <v>0.02011574074074074</v>
      </c>
      <c r="V13" s="11">
        <v>0.019560185185185184</v>
      </c>
      <c r="W13" s="11">
        <v>0.0022685185185185182</v>
      </c>
    </row>
    <row r="14" spans="1:23" ht="18.75">
      <c r="A14">
        <v>9</v>
      </c>
      <c r="B14" t="s">
        <v>268</v>
      </c>
      <c r="C14" t="s">
        <v>269</v>
      </c>
      <c r="D14" t="s">
        <v>186</v>
      </c>
      <c r="E14">
        <v>53</v>
      </c>
      <c r="F14">
        <v>3775</v>
      </c>
      <c r="G14">
        <v>1982</v>
      </c>
      <c r="H14" s="57" t="s">
        <v>369</v>
      </c>
      <c r="I14" t="s">
        <v>69</v>
      </c>
      <c r="J14">
        <v>6</v>
      </c>
      <c r="K14" s="9">
        <v>0.16351851851851854</v>
      </c>
      <c r="L14" s="8">
        <f>'ŽENY absolutně'!$K14-'ŽENY absolutně'!$M14</f>
        <v>0.02964120370370371</v>
      </c>
      <c r="M14">
        <v>0.13387731481481482</v>
      </c>
      <c r="N14" s="11">
        <v>0.005416666666666667</v>
      </c>
      <c r="O14" s="11">
        <v>0.017951388888888888</v>
      </c>
      <c r="P14" s="11">
        <v>0.019375</v>
      </c>
      <c r="Q14" s="11">
        <v>0.018379629629629628</v>
      </c>
      <c r="R14" s="11">
        <v>0.01986111111111111</v>
      </c>
      <c r="S14" s="11">
        <v>0.020127314814814817</v>
      </c>
      <c r="T14" s="11">
        <v>0.021284722222222222</v>
      </c>
      <c r="U14" s="11">
        <v>0.02045138888888889</v>
      </c>
      <c r="V14" s="11">
        <v>0.01857638888888889</v>
      </c>
      <c r="W14" s="11">
        <v>0.0020486111111111113</v>
      </c>
    </row>
    <row r="15" spans="1:23" ht="18.75">
      <c r="A15">
        <v>10</v>
      </c>
      <c r="B15" t="s">
        <v>279</v>
      </c>
      <c r="C15" t="s">
        <v>280</v>
      </c>
      <c r="D15" t="s">
        <v>259</v>
      </c>
      <c r="E15">
        <v>167</v>
      </c>
      <c r="F15">
        <v>3982</v>
      </c>
      <c r="G15">
        <v>1973</v>
      </c>
      <c r="H15" s="57" t="s">
        <v>369</v>
      </c>
      <c r="I15" t="s">
        <v>77</v>
      </c>
      <c r="J15">
        <v>3</v>
      </c>
      <c r="K15" s="9">
        <v>0.16604166666666667</v>
      </c>
      <c r="L15" s="8">
        <f>'ŽENY absolutně'!$K15-'ŽENY absolutně'!$M15</f>
        <v>0.03216435185185185</v>
      </c>
      <c r="M15">
        <v>0.13387731481481482</v>
      </c>
      <c r="N15" s="11">
        <v>0.005613425925925927</v>
      </c>
      <c r="O15" s="11">
        <v>0.018854166666666665</v>
      </c>
      <c r="P15" s="11">
        <v>0.019641203703703706</v>
      </c>
      <c r="Q15" s="11">
        <v>0.018171296296296297</v>
      </c>
      <c r="R15" s="11">
        <v>0.018784722222222223</v>
      </c>
      <c r="S15" s="11">
        <v>0.01916666666666667</v>
      </c>
      <c r="T15" s="11">
        <v>0.02013888888888889</v>
      </c>
      <c r="U15" s="11">
        <v>0.020613425925925927</v>
      </c>
      <c r="V15" s="11">
        <v>0.022488425925925926</v>
      </c>
      <c r="W15" s="11">
        <v>0.002511574074074074</v>
      </c>
    </row>
    <row r="16" spans="1:23" ht="18.75">
      <c r="A16">
        <v>11</v>
      </c>
      <c r="B16" t="s">
        <v>290</v>
      </c>
      <c r="C16" t="s">
        <v>291</v>
      </c>
      <c r="D16" t="s">
        <v>259</v>
      </c>
      <c r="E16">
        <v>168</v>
      </c>
      <c r="F16">
        <v>3905</v>
      </c>
      <c r="G16">
        <v>1977</v>
      </c>
      <c r="H16" s="57" t="s">
        <v>369</v>
      </c>
      <c r="I16" t="s">
        <v>77</v>
      </c>
      <c r="J16">
        <v>4</v>
      </c>
      <c r="K16" s="9">
        <v>0.16837962962962963</v>
      </c>
      <c r="L16" s="8">
        <f>'ŽENY absolutně'!$K16-'ŽENY absolutně'!$M16</f>
        <v>0.034502314814814805</v>
      </c>
      <c r="M16">
        <v>0.13387731481481482</v>
      </c>
      <c r="N16" s="11">
        <v>0.005706018518518519</v>
      </c>
      <c r="O16" s="11">
        <v>0.019398148148148147</v>
      </c>
      <c r="P16" s="11">
        <v>0.020300925925925927</v>
      </c>
      <c r="Q16" s="11">
        <v>0.01880787037037037</v>
      </c>
      <c r="R16" s="11">
        <v>0.01909722222222222</v>
      </c>
      <c r="S16" s="11">
        <v>0.019108796296296294</v>
      </c>
      <c r="T16" s="11">
        <v>0.020185185185185184</v>
      </c>
      <c r="U16" s="11">
        <v>0.02175925925925926</v>
      </c>
      <c r="V16" s="11">
        <v>0.02162037037037037</v>
      </c>
      <c r="W16" s="11">
        <v>0.0023263888888888887</v>
      </c>
    </row>
    <row r="17" spans="1:23" ht="18.75">
      <c r="A17">
        <v>12</v>
      </c>
      <c r="B17" t="s">
        <v>306</v>
      </c>
      <c r="C17" t="s">
        <v>307</v>
      </c>
      <c r="D17" t="s">
        <v>308</v>
      </c>
      <c r="E17">
        <v>119</v>
      </c>
      <c r="F17">
        <v>3981</v>
      </c>
      <c r="G17">
        <v>1966</v>
      </c>
      <c r="H17" s="57" t="s">
        <v>369</v>
      </c>
      <c r="I17" t="s">
        <v>158</v>
      </c>
      <c r="J17">
        <v>2</v>
      </c>
      <c r="K17" s="9">
        <v>0.17118055555555556</v>
      </c>
      <c r="L17" s="8">
        <f>'ŽENY absolutně'!$K17-'ŽENY absolutně'!$M17</f>
        <v>0.037303240740740734</v>
      </c>
      <c r="M17">
        <v>0.13387731481481482</v>
      </c>
      <c r="N17" s="11">
        <v>0.006006944444444444</v>
      </c>
      <c r="O17" s="11">
        <v>0.021145833333333332</v>
      </c>
      <c r="P17" s="11">
        <v>0.02172453703703704</v>
      </c>
      <c r="Q17" s="11">
        <v>0.020243055555555552</v>
      </c>
      <c r="R17" s="11">
        <v>0.02130787037037037</v>
      </c>
      <c r="S17" s="11">
        <v>0.020891203703703703</v>
      </c>
      <c r="T17" s="11">
        <v>0.020185185185185184</v>
      </c>
      <c r="U17" s="11">
        <v>0.018680555555555554</v>
      </c>
      <c r="V17" s="11">
        <v>0.018541666666666668</v>
      </c>
      <c r="W17" s="11">
        <v>0.002384259259259259</v>
      </c>
    </row>
    <row r="18" spans="1:23" ht="18.75">
      <c r="A18">
        <v>13</v>
      </c>
      <c r="B18" t="s">
        <v>311</v>
      </c>
      <c r="C18" t="s">
        <v>312</v>
      </c>
      <c r="D18" t="s">
        <v>206</v>
      </c>
      <c r="E18">
        <v>71</v>
      </c>
      <c r="F18">
        <v>3691</v>
      </c>
      <c r="G18">
        <v>1986</v>
      </c>
      <c r="H18" s="57" t="s">
        <v>369</v>
      </c>
      <c r="I18" t="s">
        <v>69</v>
      </c>
      <c r="J18">
        <v>7</v>
      </c>
      <c r="K18" s="9">
        <v>0.17325231481481482</v>
      </c>
      <c r="L18" s="8">
        <f>'ŽENY absolutně'!$K18-'ŽENY absolutně'!$M18</f>
        <v>0.03937499999999999</v>
      </c>
      <c r="M18">
        <v>0.13387731481481482</v>
      </c>
      <c r="N18" s="11">
        <v>0.005532407407407407</v>
      </c>
      <c r="O18" s="11">
        <v>0.01840277777777778</v>
      </c>
      <c r="P18" s="11">
        <v>0.019664351851851853</v>
      </c>
      <c r="Q18" s="11">
        <v>0.01880787037037037</v>
      </c>
      <c r="R18" s="11">
        <v>0.019814814814814816</v>
      </c>
      <c r="S18" s="11">
        <v>0.020983796296296296</v>
      </c>
      <c r="T18" s="11">
        <v>0.02108796296296296</v>
      </c>
      <c r="U18" s="11">
        <v>0.02263888888888889</v>
      </c>
      <c r="V18" s="11">
        <v>0.023333333333333334</v>
      </c>
      <c r="W18" s="11">
        <v>0.002905092592592593</v>
      </c>
    </row>
    <row r="19" spans="1:23" ht="18.75">
      <c r="A19">
        <v>14</v>
      </c>
      <c r="B19" t="s">
        <v>339</v>
      </c>
      <c r="C19" t="s">
        <v>30</v>
      </c>
      <c r="D19" t="s">
        <v>200</v>
      </c>
      <c r="E19">
        <v>35</v>
      </c>
      <c r="F19">
        <v>3641</v>
      </c>
      <c r="G19">
        <v>1971</v>
      </c>
      <c r="H19" s="57" t="s">
        <v>369</v>
      </c>
      <c r="I19" t="s">
        <v>77</v>
      </c>
      <c r="J19">
        <v>5</v>
      </c>
      <c r="K19" s="9">
        <v>0.17972222222222223</v>
      </c>
      <c r="L19" s="8">
        <f>'ŽENY absolutně'!$K19-'ŽENY absolutně'!$M19</f>
        <v>0.045844907407407404</v>
      </c>
      <c r="M19">
        <v>0.13387731481481482</v>
      </c>
      <c r="N19" s="11">
        <v>0.005648148148148148</v>
      </c>
      <c r="O19" s="11">
        <v>0.01951388888888889</v>
      </c>
      <c r="P19" s="11">
        <v>0.020949074074074075</v>
      </c>
      <c r="Q19" s="11">
        <v>0.019791666666666666</v>
      </c>
      <c r="R19" s="11">
        <v>0.02048611111111111</v>
      </c>
      <c r="S19" s="11">
        <v>0.02127314814814815</v>
      </c>
      <c r="T19" s="11">
        <v>0.022337962962962962</v>
      </c>
      <c r="U19" s="11">
        <v>0.022847222222222224</v>
      </c>
      <c r="V19" s="11">
        <v>0.02359953703703704</v>
      </c>
      <c r="W19" s="11">
        <v>0.0032175925925925926</v>
      </c>
    </row>
    <row r="20" spans="1:23" ht="18.75">
      <c r="A20">
        <v>15</v>
      </c>
      <c r="B20" t="s">
        <v>340</v>
      </c>
      <c r="C20" t="s">
        <v>341</v>
      </c>
      <c r="D20" t="s">
        <v>342</v>
      </c>
      <c r="E20">
        <v>93</v>
      </c>
      <c r="F20">
        <v>3754</v>
      </c>
      <c r="G20">
        <v>1972</v>
      </c>
      <c r="H20" s="57" t="s">
        <v>369</v>
      </c>
      <c r="I20" t="s">
        <v>77</v>
      </c>
      <c r="J20">
        <v>6</v>
      </c>
      <c r="K20" s="9">
        <v>0.18099537037037036</v>
      </c>
      <c r="L20" s="8">
        <f>'ŽENY absolutně'!$K20-'ŽENY absolutně'!$M20</f>
        <v>0.04711805555555554</v>
      </c>
      <c r="M20">
        <v>0.13387731481481482</v>
      </c>
      <c r="N20" s="11">
        <v>0.005416666666666667</v>
      </c>
      <c r="O20" s="11">
        <v>0.018599537037037036</v>
      </c>
      <c r="P20" s="11">
        <v>0.020196759259259258</v>
      </c>
      <c r="Q20" s="11">
        <v>0.018958333333333334</v>
      </c>
      <c r="R20" s="11">
        <v>0.02034722222222222</v>
      </c>
      <c r="S20" s="11">
        <v>0.0212962962962963</v>
      </c>
      <c r="T20" s="11">
        <v>0.02289351851851852</v>
      </c>
      <c r="U20" s="11">
        <v>0.024085648148148148</v>
      </c>
      <c r="V20" s="11">
        <v>0.026064814814814815</v>
      </c>
      <c r="W20" s="11">
        <v>0.0030671296296296297</v>
      </c>
    </row>
    <row r="21" spans="1:23" ht="18.75">
      <c r="A21">
        <v>16</v>
      </c>
      <c r="B21" t="s">
        <v>343</v>
      </c>
      <c r="C21" t="s">
        <v>30</v>
      </c>
      <c r="D21" t="s">
        <v>198</v>
      </c>
      <c r="E21">
        <v>103</v>
      </c>
      <c r="F21">
        <v>3659</v>
      </c>
      <c r="G21">
        <v>1965</v>
      </c>
      <c r="H21" s="57" t="s">
        <v>369</v>
      </c>
      <c r="I21" t="s">
        <v>158</v>
      </c>
      <c r="J21">
        <v>3</v>
      </c>
      <c r="K21" s="9">
        <v>0.1823611111111111</v>
      </c>
      <c r="L21" s="8">
        <f>'ŽENY absolutně'!$K21-'ŽENY absolutně'!$M21</f>
        <v>0.04848379629629629</v>
      </c>
      <c r="M21">
        <v>0.13387731481481482</v>
      </c>
      <c r="N21" s="11">
        <v>0.005520833333333333</v>
      </c>
      <c r="O21" s="11">
        <v>0.018912037037037036</v>
      </c>
      <c r="P21" s="11">
        <v>0.020844907407407406</v>
      </c>
      <c r="Q21" s="11">
        <v>0.01962962962962963</v>
      </c>
      <c r="R21" s="11">
        <v>0.021585648148148145</v>
      </c>
      <c r="S21" s="11">
        <v>0.02263888888888889</v>
      </c>
      <c r="T21" s="11">
        <v>0.021770833333333336</v>
      </c>
      <c r="U21" s="11">
        <v>0.023622685185185188</v>
      </c>
      <c r="V21" s="11">
        <v>0.02476851851851852</v>
      </c>
      <c r="W21" s="11">
        <v>0.002997685185185185</v>
      </c>
    </row>
    <row r="22" spans="1:23" ht="18.75">
      <c r="A22">
        <v>17</v>
      </c>
      <c r="B22" t="s">
        <v>352</v>
      </c>
      <c r="C22" t="s">
        <v>353</v>
      </c>
      <c r="D22" t="s">
        <v>354</v>
      </c>
      <c r="E22">
        <v>156</v>
      </c>
      <c r="F22">
        <v>3979</v>
      </c>
      <c r="G22">
        <v>1984</v>
      </c>
      <c r="H22" s="57" t="s">
        <v>369</v>
      </c>
      <c r="I22" t="s">
        <v>69</v>
      </c>
      <c r="J22">
        <v>8</v>
      </c>
      <c r="K22" s="9">
        <v>0.1875578703703704</v>
      </c>
      <c r="L22" s="8">
        <f>'ŽENY absolutně'!$K22-'ŽENY absolutně'!$M22</f>
        <v>0.053680555555555565</v>
      </c>
      <c r="M22">
        <v>0.13387731481481482</v>
      </c>
      <c r="N22" s="11">
        <v>0.006180555555555556</v>
      </c>
      <c r="O22" s="11">
        <v>0.02028935185185185</v>
      </c>
      <c r="P22" s="11">
        <v>0.021215277777777777</v>
      </c>
      <c r="Q22" s="11">
        <v>0.01982638888888889</v>
      </c>
      <c r="R22" s="11">
        <v>0.020613425925925927</v>
      </c>
      <c r="S22" s="11">
        <v>0.02125</v>
      </c>
      <c r="T22" s="11">
        <v>0.02292824074074074</v>
      </c>
      <c r="U22" s="11">
        <v>0.02855324074074074</v>
      </c>
      <c r="V22" s="11">
        <v>0.023680555555555555</v>
      </c>
      <c r="W22" s="11">
        <v>0.002962962962962963</v>
      </c>
    </row>
    <row r="23" spans="1:23" ht="18.75">
      <c r="A23">
        <v>18</v>
      </c>
      <c r="B23" t="s">
        <v>358</v>
      </c>
      <c r="C23" t="s">
        <v>353</v>
      </c>
      <c r="D23" t="s">
        <v>231</v>
      </c>
      <c r="E23">
        <v>101</v>
      </c>
      <c r="F23">
        <v>3746</v>
      </c>
      <c r="G23">
        <v>1961</v>
      </c>
      <c r="H23" s="57" t="s">
        <v>369</v>
      </c>
      <c r="I23" t="s">
        <v>158</v>
      </c>
      <c r="J23">
        <v>4</v>
      </c>
      <c r="K23" s="9">
        <v>0.18836805555555555</v>
      </c>
      <c r="L23" s="8">
        <f>'ŽENY absolutně'!$K23-'ŽENY absolutně'!$M23</f>
        <v>0.05449074074074073</v>
      </c>
      <c r="M23">
        <v>0.13387731481481482</v>
      </c>
      <c r="N23" s="11">
        <v>0.006145833333333333</v>
      </c>
      <c r="O23" s="11">
        <v>0.021157407407407406</v>
      </c>
      <c r="P23" s="11">
        <v>0.02162037037037037</v>
      </c>
      <c r="Q23" s="11">
        <v>0.020416666666666666</v>
      </c>
      <c r="R23" s="11">
        <v>0.022523148148148143</v>
      </c>
      <c r="S23" s="11">
        <v>0.02304398148148148</v>
      </c>
      <c r="T23" s="11">
        <v>0.02289351851851852</v>
      </c>
      <c r="U23" s="11">
        <v>0.022650462962962966</v>
      </c>
      <c r="V23" s="11">
        <v>0.024652777777777777</v>
      </c>
      <c r="W23" s="11">
        <v>0.003194444444444444</v>
      </c>
    </row>
    <row r="24" spans="1:23" ht="18.75">
      <c r="A24">
        <v>19</v>
      </c>
      <c r="B24" t="s">
        <v>359</v>
      </c>
      <c r="C24" t="s">
        <v>360</v>
      </c>
      <c r="D24" t="s">
        <v>361</v>
      </c>
      <c r="E24">
        <v>165</v>
      </c>
      <c r="F24">
        <v>3857</v>
      </c>
      <c r="G24">
        <v>1987</v>
      </c>
      <c r="H24" s="57" t="s">
        <v>369</v>
      </c>
      <c r="I24" t="s">
        <v>69</v>
      </c>
      <c r="J24">
        <v>9</v>
      </c>
      <c r="K24" s="9">
        <v>0.1903125</v>
      </c>
      <c r="L24" s="8">
        <f>'ŽENY absolutně'!$K24-'ŽENY absolutně'!$M24</f>
        <v>0.05643518518518517</v>
      </c>
      <c r="M24">
        <v>0.13387731481481482</v>
      </c>
      <c r="N24" s="11">
        <v>0.006180555555555556</v>
      </c>
      <c r="O24" s="11">
        <v>0.0203125</v>
      </c>
      <c r="P24" s="11">
        <v>0.021354166666666664</v>
      </c>
      <c r="Q24" s="11">
        <v>0.01965277777777778</v>
      </c>
      <c r="R24" s="11">
        <v>0.02048611111111111</v>
      </c>
      <c r="S24" s="11">
        <v>0.021863425925925925</v>
      </c>
      <c r="T24" s="11">
        <v>0.024537037037037038</v>
      </c>
      <c r="U24" s="11">
        <v>0.023541666666666666</v>
      </c>
      <c r="V24" s="11">
        <v>0.03002314814814815</v>
      </c>
      <c r="W24" s="11">
        <v>0.002314814814814815</v>
      </c>
    </row>
    <row r="25" spans="1:23" ht="18.75">
      <c r="A25">
        <v>20</v>
      </c>
      <c r="B25" t="s">
        <v>367</v>
      </c>
      <c r="C25" t="s">
        <v>126</v>
      </c>
      <c r="D25" t="s">
        <v>366</v>
      </c>
      <c r="E25">
        <v>107</v>
      </c>
      <c r="F25">
        <v>3882</v>
      </c>
      <c r="G25">
        <v>1965</v>
      </c>
      <c r="H25" s="57" t="s">
        <v>369</v>
      </c>
      <c r="I25" t="s">
        <v>158</v>
      </c>
      <c r="J25">
        <v>5</v>
      </c>
      <c r="K25" s="9">
        <v>0.19914351851851853</v>
      </c>
      <c r="L25" s="8">
        <f>'ŽENY absolutně'!$K25-'ŽENY absolutně'!$M25</f>
        <v>0.0652662037037037</v>
      </c>
      <c r="M25">
        <v>0.13387731481481482</v>
      </c>
      <c r="N25" s="11">
        <v>0.006238425925925925</v>
      </c>
      <c r="O25" s="11">
        <v>0.021064814814814814</v>
      </c>
      <c r="P25" s="11">
        <v>0.021585648148148145</v>
      </c>
      <c r="Q25" s="11">
        <v>0.020439814814814817</v>
      </c>
      <c r="R25" s="11">
        <v>0.021354166666666664</v>
      </c>
      <c r="S25" s="11">
        <v>0.022326388888888885</v>
      </c>
      <c r="T25" s="11">
        <v>0.024039351851851853</v>
      </c>
      <c r="U25" s="11">
        <v>0.030983796296296297</v>
      </c>
      <c r="V25" s="11">
        <v>0.028101851851851854</v>
      </c>
      <c r="W25" s="11">
        <v>0.002939814814814815</v>
      </c>
    </row>
    <row r="26" spans="1:23" ht="18.75">
      <c r="A26">
        <v>21</v>
      </c>
      <c r="B26" t="s">
        <v>409</v>
      </c>
      <c r="C26" t="s">
        <v>410</v>
      </c>
      <c r="D26" t="s">
        <v>191</v>
      </c>
      <c r="E26">
        <v>100</v>
      </c>
      <c r="F26">
        <v>3897</v>
      </c>
      <c r="G26">
        <v>1966</v>
      </c>
      <c r="H26" s="57" t="s">
        <v>369</v>
      </c>
      <c r="I26" t="s">
        <v>158</v>
      </c>
      <c r="J26">
        <v>6</v>
      </c>
      <c r="K26" s="9">
        <v>0.20771990740740742</v>
      </c>
      <c r="L26" s="8">
        <f>'ŽENY absolutně'!$K26-'ŽENY absolutně'!$M26</f>
        <v>0.0738425925925926</v>
      </c>
      <c r="M26">
        <v>0.13387731481481482</v>
      </c>
      <c r="N26" s="11">
        <v>0.006516203703703704</v>
      </c>
      <c r="O26" s="11">
        <v>0.022326388888888885</v>
      </c>
      <c r="P26" s="11">
        <v>0.023738425925925923</v>
      </c>
      <c r="Q26" s="11">
        <v>0.02280092592592593</v>
      </c>
      <c r="R26" s="11">
        <v>0.024699074074074078</v>
      </c>
      <c r="S26" s="11">
        <v>0.026377314814814815</v>
      </c>
      <c r="T26" s="11">
        <v>0.026064814814814815</v>
      </c>
      <c r="U26" s="11">
        <v>0.026099537037037036</v>
      </c>
      <c r="V26" s="11">
        <v>0.025775462962962962</v>
      </c>
      <c r="W26" s="11">
        <v>0.003263888888888889</v>
      </c>
    </row>
    <row r="27" spans="1:23" ht="18.75">
      <c r="A27">
        <v>22</v>
      </c>
      <c r="B27" t="s">
        <v>411</v>
      </c>
      <c r="C27" t="s">
        <v>412</v>
      </c>
      <c r="D27" t="s">
        <v>413</v>
      </c>
      <c r="E27">
        <v>38</v>
      </c>
      <c r="F27">
        <v>3758</v>
      </c>
      <c r="G27">
        <v>1968</v>
      </c>
      <c r="H27" s="57" t="s">
        <v>369</v>
      </c>
      <c r="I27" t="s">
        <v>158</v>
      </c>
      <c r="J27">
        <v>7</v>
      </c>
      <c r="K27" s="9">
        <v>0.225625</v>
      </c>
      <c r="L27" s="8">
        <f>'ŽENY absolutně'!$K27-'ŽENY absolutně'!$M27</f>
        <v>0.09174768518518517</v>
      </c>
      <c r="M27">
        <v>0.13387731481481482</v>
      </c>
      <c r="N27" s="11">
        <v>0.005740740740740742</v>
      </c>
      <c r="O27" s="11">
        <v>0.020613425925925927</v>
      </c>
      <c r="P27" s="11">
        <v>0.021342592592592594</v>
      </c>
      <c r="Q27" s="11">
        <v>0.023796296296296298</v>
      </c>
      <c r="R27" s="11">
        <v>0.030162037037037032</v>
      </c>
      <c r="S27" s="11">
        <v>0.03280092592592593</v>
      </c>
      <c r="T27" s="11">
        <v>0.028402777777777777</v>
      </c>
      <c r="U27" s="11">
        <v>0.028969907407407406</v>
      </c>
      <c r="V27" s="11">
        <v>0.029953703703703705</v>
      </c>
      <c r="W27" s="11">
        <v>0.003761574074074074</v>
      </c>
    </row>
    <row r="28" spans="1:23" ht="18.75">
      <c r="A28">
        <v>23</v>
      </c>
      <c r="B28" t="s">
        <v>414</v>
      </c>
      <c r="C28" t="s">
        <v>415</v>
      </c>
      <c r="D28" t="s">
        <v>328</v>
      </c>
      <c r="E28">
        <v>82</v>
      </c>
      <c r="F28">
        <v>3664</v>
      </c>
      <c r="G28">
        <v>1957</v>
      </c>
      <c r="H28" s="57" t="s">
        <v>369</v>
      </c>
      <c r="I28" t="s">
        <v>158</v>
      </c>
      <c r="J28">
        <v>8</v>
      </c>
      <c r="K28" s="9">
        <v>0.24369212962962963</v>
      </c>
      <c r="L28" s="8">
        <f>'ŽENY absolutně'!$K28-'ŽENY absolutně'!$M28</f>
        <v>0.10981481481481481</v>
      </c>
      <c r="M28">
        <v>0.13387731481481482</v>
      </c>
      <c r="N28" s="11">
        <v>0.007060185185185184</v>
      </c>
      <c r="O28" s="11">
        <v>0.026296296296296293</v>
      </c>
      <c r="P28" s="11">
        <v>0.027129629629629632</v>
      </c>
      <c r="Q28" s="11">
        <v>0.02837962962962963</v>
      </c>
      <c r="R28" s="11">
        <v>0.029305555555555557</v>
      </c>
      <c r="S28" s="11">
        <v>0.030497685185185183</v>
      </c>
      <c r="T28" s="11">
        <v>0.030486111111111113</v>
      </c>
      <c r="U28" s="11">
        <v>0.03125</v>
      </c>
      <c r="V28" s="11">
        <v>0.0297337962962963</v>
      </c>
      <c r="W28" s="11">
        <v>0.0034953703703703705</v>
      </c>
    </row>
    <row r="29" spans="2:23" ht="18.75">
      <c r="B29" t="s">
        <v>434</v>
      </c>
      <c r="C29" t="s">
        <v>435</v>
      </c>
      <c r="D29" t="s">
        <v>195</v>
      </c>
      <c r="E29">
        <v>145</v>
      </c>
      <c r="F29">
        <v>3920</v>
      </c>
      <c r="G29">
        <v>1980</v>
      </c>
      <c r="H29" s="57" t="s">
        <v>369</v>
      </c>
      <c r="I29" t="s">
        <v>69</v>
      </c>
      <c r="K29" s="9" t="s">
        <v>18</v>
      </c>
      <c r="L29" s="10"/>
      <c r="N29" s="11">
        <v>0.005543981481481482</v>
      </c>
      <c r="O29" s="11">
        <v>0.019328703703703702</v>
      </c>
      <c r="P29" s="11">
        <v>0.020671296296296295</v>
      </c>
      <c r="Q29" s="11">
        <v>0.020069444444444442</v>
      </c>
      <c r="R29" s="11">
        <v>0.022199074074074076</v>
      </c>
      <c r="S29" s="11">
        <v>0.024398148148148145</v>
      </c>
      <c r="T29" s="11"/>
      <c r="U29" s="11"/>
      <c r="V29" s="11"/>
      <c r="W29" s="11"/>
    </row>
  </sheetData>
  <sheetProtection/>
  <printOptions/>
  <pageMargins left="0.25" right="0.25" top="0.75" bottom="0.75" header="0.3" footer="0.3"/>
  <pageSetup orientation="portrait" paperSize="9" r:id="rId2"/>
  <headerFooter>
    <oddFooter>&amp;Cwww.cipovacasomira.cz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F15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3" max="3" width="20.8515625" style="0" customWidth="1"/>
    <col min="5" max="5" width="21.7109375" style="0" customWidth="1"/>
  </cols>
  <sheetData>
    <row r="1" ht="30" customHeight="1"/>
    <row r="2" spans="1:6" ht="18">
      <c r="A2" s="59" t="s">
        <v>457</v>
      </c>
      <c r="B2" s="59"/>
      <c r="C2" s="59"/>
      <c r="D2" s="59"/>
      <c r="E2" s="59"/>
      <c r="F2" s="59"/>
    </row>
    <row r="3" spans="1:6" ht="15">
      <c r="A3" s="19"/>
      <c r="B3" s="19"/>
      <c r="C3" s="19"/>
      <c r="D3" s="19"/>
      <c r="E3" s="19"/>
      <c r="F3" s="19"/>
    </row>
    <row r="4" spans="1:6" ht="15">
      <c r="A4" s="19"/>
      <c r="B4" s="19"/>
      <c r="C4" s="19"/>
      <c r="D4" s="19"/>
      <c r="E4" s="19"/>
      <c r="F4" s="19"/>
    </row>
    <row r="5" spans="1:6" ht="18">
      <c r="A5" s="60" t="s">
        <v>458</v>
      </c>
      <c r="B5" s="60"/>
      <c r="C5" s="60"/>
      <c r="D5" s="60"/>
      <c r="E5" s="60"/>
      <c r="F5" s="60"/>
    </row>
    <row r="6" spans="1:6" ht="15">
      <c r="A6" s="29" t="s">
        <v>0</v>
      </c>
      <c r="B6" s="29" t="s">
        <v>459</v>
      </c>
      <c r="C6" s="29" t="s">
        <v>460</v>
      </c>
      <c r="D6" s="29" t="s">
        <v>461</v>
      </c>
      <c r="E6" s="29" t="s">
        <v>462</v>
      </c>
      <c r="F6" s="29" t="s">
        <v>463</v>
      </c>
    </row>
    <row r="7" spans="1:6" ht="15">
      <c r="A7" s="21">
        <v>1</v>
      </c>
      <c r="B7" s="22">
        <v>166</v>
      </c>
      <c r="C7" s="23" t="s">
        <v>464</v>
      </c>
      <c r="D7" s="22">
        <v>1983</v>
      </c>
      <c r="E7" s="23" t="s">
        <v>186</v>
      </c>
      <c r="F7" s="24">
        <v>0.14319444444444443</v>
      </c>
    </row>
    <row r="8" spans="1:6" ht="15">
      <c r="A8" s="25">
        <v>2</v>
      </c>
      <c r="B8" s="26">
        <v>53</v>
      </c>
      <c r="C8" s="27" t="s">
        <v>465</v>
      </c>
      <c r="D8" s="26">
        <v>1982</v>
      </c>
      <c r="E8" s="27" t="s">
        <v>186</v>
      </c>
      <c r="F8" s="28">
        <v>0.16351851851851854</v>
      </c>
    </row>
    <row r="9" spans="1:6" ht="15">
      <c r="A9" s="25"/>
      <c r="B9" s="26"/>
      <c r="C9" s="27"/>
      <c r="D9" s="26"/>
      <c r="E9" s="27"/>
      <c r="F9" s="26"/>
    </row>
    <row r="10" spans="3:5" ht="15">
      <c r="C10" s="23"/>
      <c r="D10" s="22"/>
      <c r="E10" s="23"/>
    </row>
    <row r="11" spans="1:6" ht="18">
      <c r="A11" s="60" t="s">
        <v>466</v>
      </c>
      <c r="B11" s="60"/>
      <c r="C11" s="60"/>
      <c r="D11" s="60"/>
      <c r="E11" s="60"/>
      <c r="F11" s="60"/>
    </row>
    <row r="12" spans="1:6" ht="15">
      <c r="A12" s="29" t="s">
        <v>0</v>
      </c>
      <c r="B12" s="29" t="s">
        <v>459</v>
      </c>
      <c r="C12" s="29" t="s">
        <v>460</v>
      </c>
      <c r="D12" s="29" t="s">
        <v>461</v>
      </c>
      <c r="E12" s="29" t="s">
        <v>462</v>
      </c>
      <c r="F12" s="29" t="s">
        <v>463</v>
      </c>
    </row>
    <row r="13" spans="1:6" ht="15">
      <c r="A13" s="21">
        <v>1</v>
      </c>
      <c r="B13" s="22">
        <v>88</v>
      </c>
      <c r="C13" s="23" t="s">
        <v>467</v>
      </c>
      <c r="D13" s="22">
        <v>1967</v>
      </c>
      <c r="E13" s="23" t="s">
        <v>174</v>
      </c>
      <c r="F13" s="24">
        <v>0.11287037037037036</v>
      </c>
    </row>
    <row r="14" spans="1:6" ht="15">
      <c r="A14" s="25">
        <v>2</v>
      </c>
      <c r="B14" s="26">
        <v>10</v>
      </c>
      <c r="C14" s="27" t="s">
        <v>468</v>
      </c>
      <c r="D14" s="26">
        <v>1966</v>
      </c>
      <c r="E14" s="27" t="s">
        <v>186</v>
      </c>
      <c r="F14" s="28">
        <v>0.13269675925925925</v>
      </c>
    </row>
    <row r="15" spans="1:6" ht="15">
      <c r="A15" s="25">
        <v>3</v>
      </c>
      <c r="B15" s="26">
        <v>25</v>
      </c>
      <c r="C15" s="27" t="s">
        <v>469</v>
      </c>
      <c r="D15" s="26">
        <v>1957</v>
      </c>
      <c r="E15" s="27" t="s">
        <v>186</v>
      </c>
      <c r="F15" s="28">
        <v>0.13305555555555557</v>
      </c>
    </row>
  </sheetData>
  <sheetProtection/>
  <mergeCells count="3">
    <mergeCell ref="A2:F2"/>
    <mergeCell ref="A5:F5"/>
    <mergeCell ref="A11:F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9"/>
  <sheetViews>
    <sheetView showGridLines="0" zoomScalePageLayoutView="0" workbookViewId="0" topLeftCell="A1">
      <selection activeCell="F1" sqref="F1"/>
    </sheetView>
  </sheetViews>
  <sheetFormatPr defaultColWidth="9.140625" defaultRowHeight="15"/>
  <cols>
    <col min="2" max="2" width="21.00390625" style="0" customWidth="1"/>
    <col min="4" max="4" width="17.8515625" style="0" customWidth="1"/>
    <col min="5" max="5" width="10.57421875" style="0" customWidth="1"/>
  </cols>
  <sheetData>
    <row r="1" spans="1:5" ht="18">
      <c r="A1" s="30" t="s">
        <v>470</v>
      </c>
      <c r="B1" s="31"/>
      <c r="C1" s="56"/>
      <c r="D1" s="31"/>
      <c r="E1" s="31"/>
    </row>
    <row r="3" spans="1:5" ht="15">
      <c r="A3" s="61" t="s">
        <v>471</v>
      </c>
      <c r="B3" s="61"/>
      <c r="C3" s="61"/>
      <c r="D3" s="61"/>
      <c r="E3" s="61"/>
    </row>
    <row r="4" spans="1:5" ht="15">
      <c r="A4" s="20" t="s">
        <v>0</v>
      </c>
      <c r="B4" s="32" t="s">
        <v>460</v>
      </c>
      <c r="C4" s="32" t="s">
        <v>461</v>
      </c>
      <c r="D4" s="32" t="s">
        <v>462</v>
      </c>
      <c r="E4" s="20" t="s">
        <v>463</v>
      </c>
    </row>
    <row r="5" spans="1:5" ht="15">
      <c r="A5" s="33">
        <v>1</v>
      </c>
      <c r="B5" s="34" t="s">
        <v>472</v>
      </c>
      <c r="C5" s="33">
        <v>2010</v>
      </c>
      <c r="D5" s="34" t="s">
        <v>286</v>
      </c>
      <c r="E5" s="33">
        <v>31.2</v>
      </c>
    </row>
    <row r="6" spans="1:5" ht="15">
      <c r="A6" s="33">
        <v>2</v>
      </c>
      <c r="B6" s="34" t="s">
        <v>473</v>
      </c>
      <c r="C6" s="33">
        <v>2010</v>
      </c>
      <c r="D6" s="34" t="s">
        <v>276</v>
      </c>
      <c r="E6" s="33">
        <v>33.5</v>
      </c>
    </row>
    <row r="7" spans="1:5" ht="15">
      <c r="A7" s="33">
        <v>3</v>
      </c>
      <c r="B7" s="34" t="s">
        <v>474</v>
      </c>
      <c r="C7" s="33">
        <v>2009</v>
      </c>
      <c r="D7" s="34" t="s">
        <v>215</v>
      </c>
      <c r="E7" s="33">
        <v>34.1</v>
      </c>
    </row>
    <row r="8" spans="1:5" ht="15">
      <c r="A8" s="33">
        <v>4</v>
      </c>
      <c r="B8" s="34" t="s">
        <v>475</v>
      </c>
      <c r="C8" s="33">
        <v>2010</v>
      </c>
      <c r="D8" s="34" t="s">
        <v>215</v>
      </c>
      <c r="E8" s="33">
        <v>35.1</v>
      </c>
    </row>
    <row r="9" spans="1:5" ht="15">
      <c r="A9" s="33">
        <v>5</v>
      </c>
      <c r="B9" s="34" t="s">
        <v>476</v>
      </c>
      <c r="C9" s="33">
        <v>2011</v>
      </c>
      <c r="D9" s="34" t="s">
        <v>215</v>
      </c>
      <c r="E9" s="33">
        <v>39.4</v>
      </c>
    </row>
    <row r="10" spans="1:5" ht="15">
      <c r="A10" s="33">
        <v>6</v>
      </c>
      <c r="B10" s="34" t="s">
        <v>477</v>
      </c>
      <c r="C10" s="33">
        <v>2011</v>
      </c>
      <c r="D10" s="34" t="s">
        <v>478</v>
      </c>
      <c r="E10" s="35">
        <v>0.043750000000000004</v>
      </c>
    </row>
    <row r="11" spans="1:5" ht="15">
      <c r="A11" s="33">
        <v>7</v>
      </c>
      <c r="B11" s="34" t="s">
        <v>479</v>
      </c>
      <c r="C11" s="33">
        <v>2010</v>
      </c>
      <c r="D11" s="34" t="s">
        <v>264</v>
      </c>
      <c r="E11" s="35">
        <v>0.044444444444444446</v>
      </c>
    </row>
    <row r="12" spans="1:5" ht="15">
      <c r="A12" s="33">
        <v>8</v>
      </c>
      <c r="B12" s="34" t="s">
        <v>480</v>
      </c>
      <c r="C12" s="33">
        <v>2012</v>
      </c>
      <c r="D12" s="34" t="s">
        <v>190</v>
      </c>
      <c r="E12" s="35">
        <v>0.04791666666666666</v>
      </c>
    </row>
    <row r="13" spans="1:5" ht="15">
      <c r="A13" s="33"/>
      <c r="B13" s="36"/>
      <c r="C13" s="36"/>
      <c r="D13" s="36"/>
      <c r="E13" s="37"/>
    </row>
    <row r="14" spans="1:5" ht="15">
      <c r="A14" s="61" t="s">
        <v>481</v>
      </c>
      <c r="B14" s="61"/>
      <c r="C14" s="61"/>
      <c r="D14" s="61"/>
      <c r="E14" s="61"/>
    </row>
    <row r="15" spans="1:5" ht="15">
      <c r="A15" s="20" t="s">
        <v>0</v>
      </c>
      <c r="B15" s="32" t="s">
        <v>460</v>
      </c>
      <c r="C15" s="32" t="s">
        <v>461</v>
      </c>
      <c r="D15" s="32" t="s">
        <v>462</v>
      </c>
      <c r="E15" s="20" t="s">
        <v>463</v>
      </c>
    </row>
    <row r="16" spans="1:5" ht="15">
      <c r="A16" s="21">
        <v>1</v>
      </c>
      <c r="B16" t="s">
        <v>482</v>
      </c>
      <c r="C16" s="22">
        <v>2009</v>
      </c>
      <c r="D16" t="s">
        <v>483</v>
      </c>
      <c r="E16" s="22">
        <v>23.2</v>
      </c>
    </row>
    <row r="17" spans="1:5" ht="15">
      <c r="A17" s="21">
        <f>A16+1</f>
        <v>2</v>
      </c>
      <c r="B17" t="s">
        <v>484</v>
      </c>
      <c r="C17" s="22">
        <v>2009</v>
      </c>
      <c r="D17" t="s">
        <v>485</v>
      </c>
      <c r="E17" s="22">
        <v>24.4</v>
      </c>
    </row>
    <row r="18" spans="1:5" ht="15">
      <c r="A18" s="21">
        <f aca="true" t="shared" si="0" ref="A18:A25">A17+1</f>
        <v>3</v>
      </c>
      <c r="B18" t="s">
        <v>486</v>
      </c>
      <c r="C18" s="22">
        <v>2009</v>
      </c>
      <c r="D18" t="s">
        <v>215</v>
      </c>
      <c r="E18" s="22">
        <v>25.8</v>
      </c>
    </row>
    <row r="19" spans="1:5" ht="15">
      <c r="A19" s="21">
        <f t="shared" si="0"/>
        <v>4</v>
      </c>
      <c r="B19" t="s">
        <v>487</v>
      </c>
      <c r="C19" s="22">
        <v>2009</v>
      </c>
      <c r="D19" t="s">
        <v>215</v>
      </c>
      <c r="E19" s="22">
        <v>26.2</v>
      </c>
    </row>
    <row r="20" spans="1:5" ht="15">
      <c r="A20" s="21">
        <f t="shared" si="0"/>
        <v>5</v>
      </c>
      <c r="B20" t="s">
        <v>488</v>
      </c>
      <c r="C20" s="22">
        <v>2009</v>
      </c>
      <c r="D20" t="s">
        <v>215</v>
      </c>
      <c r="E20" s="38">
        <v>29</v>
      </c>
    </row>
    <row r="21" spans="1:5" ht="15">
      <c r="A21" s="21">
        <f t="shared" si="0"/>
        <v>6</v>
      </c>
      <c r="B21" t="s">
        <v>489</v>
      </c>
      <c r="C21" s="22">
        <v>2010</v>
      </c>
      <c r="D21" t="s">
        <v>485</v>
      </c>
      <c r="E21" s="38">
        <v>42</v>
      </c>
    </row>
    <row r="22" spans="1:5" ht="15">
      <c r="A22" s="21">
        <f t="shared" si="0"/>
        <v>7</v>
      </c>
      <c r="B22" t="s">
        <v>490</v>
      </c>
      <c r="C22" s="22">
        <v>2010</v>
      </c>
      <c r="D22" t="s">
        <v>215</v>
      </c>
      <c r="E22" s="22">
        <v>48.1</v>
      </c>
    </row>
    <row r="23" spans="1:5" ht="15">
      <c r="A23" s="21">
        <f t="shared" si="0"/>
        <v>8</v>
      </c>
      <c r="B23" t="s">
        <v>491</v>
      </c>
      <c r="C23" s="22">
        <v>2010</v>
      </c>
      <c r="D23" t="s">
        <v>175</v>
      </c>
      <c r="E23" s="22">
        <v>54.6</v>
      </c>
    </row>
    <row r="24" spans="1:5" ht="15">
      <c r="A24" s="21">
        <f t="shared" si="0"/>
        <v>9</v>
      </c>
      <c r="B24" t="s">
        <v>492</v>
      </c>
      <c r="C24" s="22">
        <v>2011</v>
      </c>
      <c r="D24" t="s">
        <v>198</v>
      </c>
      <c r="E24" s="22">
        <v>54.8</v>
      </c>
    </row>
    <row r="25" spans="1:5" ht="15">
      <c r="A25" s="21">
        <f t="shared" si="0"/>
        <v>10</v>
      </c>
      <c r="B25" t="s">
        <v>493</v>
      </c>
      <c r="C25" s="22">
        <v>2011</v>
      </c>
      <c r="D25" t="s">
        <v>215</v>
      </c>
      <c r="E25" s="38">
        <v>55.1</v>
      </c>
    </row>
    <row r="26" ht="15">
      <c r="A26" s="21"/>
    </row>
    <row r="27" spans="1:5" ht="15">
      <c r="A27" s="61" t="s">
        <v>494</v>
      </c>
      <c r="B27" s="61"/>
      <c r="C27" s="61"/>
      <c r="D27" s="61"/>
      <c r="E27" s="61"/>
    </row>
    <row r="28" spans="1:5" ht="15">
      <c r="A28" s="20" t="s">
        <v>0</v>
      </c>
      <c r="B28" s="32" t="s">
        <v>460</v>
      </c>
      <c r="C28" s="32" t="s">
        <v>461</v>
      </c>
      <c r="D28" s="32" t="s">
        <v>462</v>
      </c>
      <c r="E28" s="20" t="s">
        <v>463</v>
      </c>
    </row>
    <row r="29" spans="1:5" ht="15">
      <c r="A29" s="21">
        <v>1</v>
      </c>
      <c r="B29" s="34" t="s">
        <v>495</v>
      </c>
      <c r="C29" s="39">
        <v>2007</v>
      </c>
      <c r="D29" s="27" t="s">
        <v>496</v>
      </c>
      <c r="E29" s="40">
        <v>20.1</v>
      </c>
    </row>
    <row r="30" spans="1:5" ht="15">
      <c r="A30" s="21">
        <v>2</v>
      </c>
      <c r="B30" s="34" t="s">
        <v>497</v>
      </c>
      <c r="C30" s="39">
        <v>2008</v>
      </c>
      <c r="D30" s="27" t="s">
        <v>215</v>
      </c>
      <c r="E30" s="40">
        <v>43</v>
      </c>
    </row>
    <row r="31" spans="1:5" ht="15">
      <c r="A31" s="21">
        <v>3</v>
      </c>
      <c r="B31" s="34" t="s">
        <v>498</v>
      </c>
      <c r="C31" s="39">
        <v>2007</v>
      </c>
      <c r="D31" s="27" t="s">
        <v>215</v>
      </c>
      <c r="E31" s="40">
        <v>23</v>
      </c>
    </row>
    <row r="32" spans="1:5" ht="15">
      <c r="A32" s="21">
        <v>4</v>
      </c>
      <c r="B32" s="34" t="s">
        <v>584</v>
      </c>
      <c r="C32" s="39">
        <v>2008</v>
      </c>
      <c r="D32" s="27" t="s">
        <v>215</v>
      </c>
      <c r="E32" s="40">
        <v>23.5</v>
      </c>
    </row>
    <row r="33" spans="1:5" ht="15">
      <c r="A33" s="21">
        <v>5</v>
      </c>
      <c r="B33" s="34" t="s">
        <v>499</v>
      </c>
      <c r="C33" s="39">
        <v>2008</v>
      </c>
      <c r="D33" s="27" t="s">
        <v>500</v>
      </c>
      <c r="E33" s="41">
        <v>24.7</v>
      </c>
    </row>
    <row r="34" spans="1:5" ht="15">
      <c r="A34" s="21">
        <v>6</v>
      </c>
      <c r="B34" s="34" t="s">
        <v>501</v>
      </c>
      <c r="C34" s="39">
        <v>2007</v>
      </c>
      <c r="D34" s="27" t="s">
        <v>231</v>
      </c>
      <c r="E34" s="40">
        <v>25</v>
      </c>
    </row>
    <row r="35" spans="1:5" ht="15">
      <c r="A35" s="21">
        <v>7</v>
      </c>
      <c r="B35" s="34" t="s">
        <v>502</v>
      </c>
      <c r="C35" s="39">
        <v>2008</v>
      </c>
      <c r="D35" s="27" t="s">
        <v>215</v>
      </c>
      <c r="E35" s="40">
        <v>30.9</v>
      </c>
    </row>
    <row r="36" spans="1:5" ht="15">
      <c r="A36" s="21">
        <v>8</v>
      </c>
      <c r="B36" s="34" t="s">
        <v>503</v>
      </c>
      <c r="C36" s="39">
        <v>2008</v>
      </c>
      <c r="D36" s="27" t="s">
        <v>504</v>
      </c>
      <c r="E36" s="42">
        <v>31.2</v>
      </c>
    </row>
    <row r="37" spans="1:5" ht="15">
      <c r="A37" s="21">
        <v>9</v>
      </c>
      <c r="B37" s="34" t="s">
        <v>505</v>
      </c>
      <c r="C37" s="39">
        <v>2008</v>
      </c>
      <c r="D37" s="27" t="s">
        <v>215</v>
      </c>
      <c r="E37" s="42">
        <v>36.1</v>
      </c>
    </row>
    <row r="38" spans="1:5" ht="15">
      <c r="A38" s="21">
        <v>10</v>
      </c>
      <c r="B38" s="34" t="s">
        <v>506</v>
      </c>
      <c r="C38" s="39">
        <v>2009</v>
      </c>
      <c r="D38" s="27" t="s">
        <v>215</v>
      </c>
      <c r="E38" s="42">
        <v>40.5</v>
      </c>
    </row>
    <row r="39" spans="1:5" ht="15">
      <c r="A39" s="21">
        <v>11</v>
      </c>
      <c r="B39" s="34" t="s">
        <v>507</v>
      </c>
      <c r="C39" s="39">
        <v>2008</v>
      </c>
      <c r="D39" s="27" t="s">
        <v>215</v>
      </c>
      <c r="E39" s="42">
        <v>43</v>
      </c>
    </row>
    <row r="40" spans="1:5" ht="15">
      <c r="A40" s="25"/>
      <c r="B40" s="34"/>
      <c r="C40" s="39"/>
      <c r="D40" s="27"/>
      <c r="E40" s="40"/>
    </row>
    <row r="41" spans="1:5" ht="15">
      <c r="A41" s="61" t="s">
        <v>508</v>
      </c>
      <c r="B41" s="61"/>
      <c r="C41" s="61"/>
      <c r="D41" s="61"/>
      <c r="E41" s="61"/>
    </row>
    <row r="42" spans="1:5" ht="15">
      <c r="A42" s="43" t="s">
        <v>0</v>
      </c>
      <c r="B42" s="32" t="s">
        <v>460</v>
      </c>
      <c r="C42" s="32" t="s">
        <v>461</v>
      </c>
      <c r="D42" s="32" t="s">
        <v>462</v>
      </c>
      <c r="E42" s="20" t="s">
        <v>463</v>
      </c>
    </row>
    <row r="43" spans="1:5" ht="15">
      <c r="A43" s="44">
        <v>1</v>
      </c>
      <c r="B43" s="27" t="s">
        <v>509</v>
      </c>
      <c r="C43" s="25">
        <v>2007</v>
      </c>
      <c r="D43" s="27" t="s">
        <v>215</v>
      </c>
      <c r="E43" s="41">
        <v>18.1</v>
      </c>
    </row>
    <row r="44" spans="1:5" ht="15">
      <c r="A44" s="45" t="s">
        <v>441</v>
      </c>
      <c r="B44" s="27" t="s">
        <v>510</v>
      </c>
      <c r="C44" s="25">
        <v>2007</v>
      </c>
      <c r="D44" s="27" t="s">
        <v>511</v>
      </c>
      <c r="E44" s="41">
        <v>19.4</v>
      </c>
    </row>
    <row r="45" spans="1:5" ht="15">
      <c r="A45" s="45" t="s">
        <v>442</v>
      </c>
      <c r="B45" s="27" t="s">
        <v>512</v>
      </c>
      <c r="C45" s="25">
        <v>2007</v>
      </c>
      <c r="D45" s="27" t="s">
        <v>215</v>
      </c>
      <c r="E45" s="41">
        <v>19.7</v>
      </c>
    </row>
    <row r="46" spans="1:5" ht="15">
      <c r="A46" s="45" t="s">
        <v>443</v>
      </c>
      <c r="B46" s="27" t="s">
        <v>513</v>
      </c>
      <c r="C46" s="25">
        <v>2007</v>
      </c>
      <c r="D46" s="27" t="s">
        <v>198</v>
      </c>
      <c r="E46" s="41">
        <v>22.1</v>
      </c>
    </row>
    <row r="47" spans="1:5" ht="15">
      <c r="A47" s="45" t="s">
        <v>444</v>
      </c>
      <c r="B47" s="27" t="s">
        <v>514</v>
      </c>
      <c r="C47" s="25">
        <v>2008</v>
      </c>
      <c r="D47" s="27" t="s">
        <v>286</v>
      </c>
      <c r="E47" s="41">
        <v>22.5</v>
      </c>
    </row>
    <row r="48" spans="1:5" ht="15">
      <c r="A48" s="45" t="s">
        <v>445</v>
      </c>
      <c r="B48" s="27" t="s">
        <v>515</v>
      </c>
      <c r="C48" s="25">
        <v>2007</v>
      </c>
      <c r="D48" s="27" t="s">
        <v>215</v>
      </c>
      <c r="E48" s="41">
        <v>22.9</v>
      </c>
    </row>
    <row r="49" spans="1:5" ht="15">
      <c r="A49" s="45" t="s">
        <v>446</v>
      </c>
      <c r="B49" s="46" t="s">
        <v>516</v>
      </c>
      <c r="C49" s="39">
        <v>2008</v>
      </c>
      <c r="D49" s="46" t="s">
        <v>517</v>
      </c>
      <c r="E49" s="41">
        <v>24.9</v>
      </c>
    </row>
    <row r="50" spans="1:5" ht="15">
      <c r="A50" s="45" t="s">
        <v>447</v>
      </c>
      <c r="B50" s="46" t="s">
        <v>518</v>
      </c>
      <c r="C50" s="39">
        <v>2007</v>
      </c>
      <c r="D50" s="46" t="s">
        <v>198</v>
      </c>
      <c r="E50" s="41">
        <v>25</v>
      </c>
    </row>
    <row r="51" spans="1:5" ht="15">
      <c r="A51" s="45" t="s">
        <v>519</v>
      </c>
      <c r="B51" s="46" t="s">
        <v>520</v>
      </c>
      <c r="C51" s="39">
        <v>2008</v>
      </c>
      <c r="D51" s="46" t="s">
        <v>215</v>
      </c>
      <c r="E51" s="40">
        <v>25.2</v>
      </c>
    </row>
    <row r="52" spans="1:5" ht="15">
      <c r="A52" s="45" t="s">
        <v>521</v>
      </c>
      <c r="B52" s="46" t="s">
        <v>522</v>
      </c>
      <c r="C52" s="39">
        <v>2007</v>
      </c>
      <c r="D52" s="46" t="s">
        <v>276</v>
      </c>
      <c r="E52" s="40">
        <v>25.4</v>
      </c>
    </row>
    <row r="53" spans="1:5" ht="15">
      <c r="A53" s="45" t="s">
        <v>523</v>
      </c>
      <c r="B53" s="47" t="s">
        <v>524</v>
      </c>
      <c r="C53" s="39">
        <v>2008</v>
      </c>
      <c r="D53" s="46" t="s">
        <v>215</v>
      </c>
      <c r="E53" s="40">
        <v>26</v>
      </c>
    </row>
    <row r="54" spans="1:5" ht="15">
      <c r="A54" s="25"/>
      <c r="B54" s="47"/>
      <c r="C54" s="39"/>
      <c r="D54" s="48"/>
      <c r="E54" s="40"/>
    </row>
    <row r="55" spans="1:5" ht="15">
      <c r="A55" s="61" t="s">
        <v>525</v>
      </c>
      <c r="B55" s="61"/>
      <c r="C55" s="61"/>
      <c r="D55" s="61"/>
      <c r="E55" s="61"/>
    </row>
    <row r="56" spans="1:5" ht="15">
      <c r="A56" s="20" t="s">
        <v>0</v>
      </c>
      <c r="B56" s="32" t="s">
        <v>460</v>
      </c>
      <c r="C56" s="32" t="s">
        <v>461</v>
      </c>
      <c r="D56" s="32" t="s">
        <v>462</v>
      </c>
      <c r="E56" s="20" t="s">
        <v>463</v>
      </c>
    </row>
    <row r="57" spans="1:5" ht="15">
      <c r="A57" s="25">
        <v>1</v>
      </c>
      <c r="B57" s="49" t="s">
        <v>526</v>
      </c>
      <c r="C57" s="25">
        <v>2005</v>
      </c>
      <c r="D57" s="34" t="s">
        <v>215</v>
      </c>
      <c r="E57" s="50">
        <v>0.06319444444444444</v>
      </c>
    </row>
    <row r="58" spans="1:5" ht="15">
      <c r="A58" s="25">
        <v>2</v>
      </c>
      <c r="B58" s="49" t="s">
        <v>527</v>
      </c>
      <c r="C58" s="25">
        <v>2006</v>
      </c>
      <c r="D58" s="51" t="s">
        <v>215</v>
      </c>
      <c r="E58" s="50">
        <v>0.06666666666666667</v>
      </c>
    </row>
    <row r="59" spans="1:5" ht="15">
      <c r="A59" s="25">
        <v>3</v>
      </c>
      <c r="B59" s="49" t="s">
        <v>528</v>
      </c>
      <c r="C59" s="25">
        <v>2005</v>
      </c>
      <c r="D59" s="34" t="s">
        <v>264</v>
      </c>
      <c r="E59" s="50">
        <v>0.06736111111111111</v>
      </c>
    </row>
    <row r="60" spans="1:5" ht="15">
      <c r="A60" s="25">
        <v>4</v>
      </c>
      <c r="B60" s="34" t="s">
        <v>529</v>
      </c>
      <c r="C60" s="25">
        <v>2005</v>
      </c>
      <c r="D60" s="34" t="s">
        <v>231</v>
      </c>
      <c r="E60" s="50">
        <v>0.07083333333333333</v>
      </c>
    </row>
    <row r="61" spans="1:5" ht="15">
      <c r="A61" s="25">
        <v>5</v>
      </c>
      <c r="B61" s="34" t="s">
        <v>530</v>
      </c>
      <c r="C61" s="25">
        <v>2008</v>
      </c>
      <c r="D61" s="27"/>
      <c r="E61" s="50">
        <v>0.07361111111111111</v>
      </c>
    </row>
    <row r="62" spans="1:5" ht="15">
      <c r="A62" s="25">
        <v>6</v>
      </c>
      <c r="B62" s="34" t="s">
        <v>531</v>
      </c>
      <c r="C62" s="25">
        <v>2005</v>
      </c>
      <c r="D62" s="34" t="s">
        <v>264</v>
      </c>
      <c r="E62" s="50">
        <v>0.07847222222222222</v>
      </c>
    </row>
    <row r="63" spans="1:5" ht="15">
      <c r="A63" s="25">
        <v>7</v>
      </c>
      <c r="B63" s="34" t="s">
        <v>532</v>
      </c>
      <c r="C63" s="25">
        <v>2006</v>
      </c>
      <c r="D63" s="34" t="s">
        <v>533</v>
      </c>
      <c r="E63" s="50">
        <v>0.08194444444444444</v>
      </c>
    </row>
    <row r="64" spans="1:5" ht="15">
      <c r="A64" s="25">
        <v>8</v>
      </c>
      <c r="B64" s="34" t="s">
        <v>534</v>
      </c>
      <c r="C64" s="25">
        <v>2005</v>
      </c>
      <c r="D64" s="34" t="s">
        <v>198</v>
      </c>
      <c r="E64" s="50">
        <v>0.08958333333333333</v>
      </c>
    </row>
    <row r="65" spans="1:5" ht="15">
      <c r="A65" s="25"/>
      <c r="B65" s="27"/>
      <c r="C65" s="25"/>
      <c r="D65" s="27"/>
      <c r="E65" s="50"/>
    </row>
    <row r="66" spans="1:5" ht="15">
      <c r="A66" s="61" t="s">
        <v>535</v>
      </c>
      <c r="B66" s="61"/>
      <c r="C66" s="61"/>
      <c r="D66" s="61"/>
      <c r="E66" s="61"/>
    </row>
    <row r="67" spans="1:5" ht="15">
      <c r="A67" s="20" t="s">
        <v>0</v>
      </c>
      <c r="B67" s="32" t="s">
        <v>460</v>
      </c>
      <c r="C67" s="32" t="s">
        <v>461</v>
      </c>
      <c r="D67" s="32" t="s">
        <v>462</v>
      </c>
      <c r="E67" s="20" t="s">
        <v>463</v>
      </c>
    </row>
    <row r="68" spans="1:5" ht="15">
      <c r="A68" s="25">
        <v>1</v>
      </c>
      <c r="B68" s="27" t="s">
        <v>536</v>
      </c>
      <c r="C68" s="25">
        <v>2005</v>
      </c>
      <c r="D68" s="27" t="s">
        <v>215</v>
      </c>
      <c r="E68" s="50">
        <v>0.057638888888888885</v>
      </c>
    </row>
    <row r="69" spans="1:5" ht="15">
      <c r="A69" s="25">
        <v>2</v>
      </c>
      <c r="B69" s="27" t="s">
        <v>537</v>
      </c>
      <c r="C69" s="25">
        <v>2006</v>
      </c>
      <c r="D69" s="27" t="s">
        <v>511</v>
      </c>
      <c r="E69" s="50">
        <v>0.05833333333333333</v>
      </c>
    </row>
    <row r="70" spans="1:5" ht="15">
      <c r="A70" s="25">
        <v>3</v>
      </c>
      <c r="B70" s="34" t="s">
        <v>538</v>
      </c>
      <c r="C70" s="25">
        <v>2006</v>
      </c>
      <c r="D70" s="34" t="s">
        <v>215</v>
      </c>
      <c r="E70" s="50">
        <v>0.06527777777777778</v>
      </c>
    </row>
    <row r="71" spans="1:5" ht="15">
      <c r="A71" s="25">
        <v>4</v>
      </c>
      <c r="B71" s="34" t="s">
        <v>539</v>
      </c>
      <c r="C71" s="25">
        <v>2006</v>
      </c>
      <c r="D71" s="34" t="s">
        <v>215</v>
      </c>
      <c r="E71" s="50">
        <v>0.06597222222222222</v>
      </c>
    </row>
    <row r="72" spans="1:5" ht="15">
      <c r="A72" s="25"/>
      <c r="B72" s="27"/>
      <c r="C72" s="25"/>
      <c r="D72" s="27"/>
      <c r="E72" s="50"/>
    </row>
    <row r="73" spans="1:5" ht="15">
      <c r="A73" s="61" t="s">
        <v>540</v>
      </c>
      <c r="B73" s="61"/>
      <c r="C73" s="61"/>
      <c r="D73" s="61"/>
      <c r="E73" s="61"/>
    </row>
    <row r="74" spans="1:5" ht="15">
      <c r="A74" s="20" t="s">
        <v>0</v>
      </c>
      <c r="B74" s="32" t="s">
        <v>460</v>
      </c>
      <c r="C74" s="32" t="s">
        <v>461</v>
      </c>
      <c r="D74" s="32" t="s">
        <v>462</v>
      </c>
      <c r="E74" s="20" t="s">
        <v>463</v>
      </c>
    </row>
    <row r="75" spans="1:5" ht="15">
      <c r="A75" s="25">
        <v>1</v>
      </c>
      <c r="B75" s="34" t="s">
        <v>541</v>
      </c>
      <c r="C75" s="25">
        <v>2004</v>
      </c>
      <c r="D75" s="52" t="s">
        <v>542</v>
      </c>
      <c r="E75" s="50">
        <v>0.08819444444444445</v>
      </c>
    </row>
    <row r="76" spans="1:5" ht="15">
      <c r="A76" s="25">
        <v>2</v>
      </c>
      <c r="B76" s="34" t="s">
        <v>543</v>
      </c>
      <c r="C76" s="25">
        <v>2002</v>
      </c>
      <c r="D76" s="34" t="s">
        <v>215</v>
      </c>
      <c r="E76" s="50">
        <v>0.09236111111111112</v>
      </c>
    </row>
    <row r="77" spans="1:5" ht="15">
      <c r="A77" s="25">
        <v>3</v>
      </c>
      <c r="B77" s="34" t="s">
        <v>544</v>
      </c>
      <c r="C77" s="25">
        <v>2002</v>
      </c>
      <c r="D77" s="34" t="s">
        <v>215</v>
      </c>
      <c r="E77" s="50">
        <v>0.09652777777777777</v>
      </c>
    </row>
    <row r="78" spans="1:5" ht="15">
      <c r="A78" s="25">
        <v>4</v>
      </c>
      <c r="B78" s="34" t="s">
        <v>545</v>
      </c>
      <c r="C78" s="25">
        <v>2004</v>
      </c>
      <c r="D78" s="34" t="s">
        <v>198</v>
      </c>
      <c r="E78" s="50">
        <v>0.09861111111111111</v>
      </c>
    </row>
    <row r="79" spans="1:5" ht="15">
      <c r="A79" s="25">
        <v>5</v>
      </c>
      <c r="B79" s="34" t="s">
        <v>546</v>
      </c>
      <c r="C79" s="25">
        <v>2003</v>
      </c>
      <c r="D79" s="34" t="s">
        <v>215</v>
      </c>
      <c r="E79" s="50">
        <v>0.09861111111111111</v>
      </c>
    </row>
    <row r="80" spans="1:5" ht="15">
      <c r="A80" s="25">
        <v>6</v>
      </c>
      <c r="B80" s="34" t="s">
        <v>547</v>
      </c>
      <c r="C80" s="25">
        <v>2004</v>
      </c>
      <c r="D80" s="34" t="s">
        <v>198</v>
      </c>
      <c r="E80" s="50">
        <v>0.09930555555555555</v>
      </c>
    </row>
    <row r="81" spans="1:5" ht="15">
      <c r="A81" s="25">
        <v>7</v>
      </c>
      <c r="B81" s="34" t="s">
        <v>548</v>
      </c>
      <c r="C81" s="25">
        <v>2003</v>
      </c>
      <c r="D81" s="34" t="s">
        <v>198</v>
      </c>
      <c r="E81" s="50">
        <v>0.10416666666666667</v>
      </c>
    </row>
    <row r="82" spans="1:5" ht="15">
      <c r="A82" s="25">
        <v>8</v>
      </c>
      <c r="B82" s="34" t="s">
        <v>549</v>
      </c>
      <c r="C82" s="25">
        <v>2004</v>
      </c>
      <c r="D82" s="34" t="s">
        <v>511</v>
      </c>
      <c r="E82" s="50">
        <v>0.1125</v>
      </c>
    </row>
    <row r="83" spans="1:5" ht="15">
      <c r="A83" s="25">
        <v>9</v>
      </c>
      <c r="B83" s="34" t="s">
        <v>550</v>
      </c>
      <c r="C83" s="25">
        <v>2004</v>
      </c>
      <c r="D83" s="34" t="s">
        <v>215</v>
      </c>
      <c r="E83" s="50">
        <v>0.11319444444444444</v>
      </c>
    </row>
    <row r="84" spans="1:5" ht="15">
      <c r="A84" s="25">
        <v>10</v>
      </c>
      <c r="B84" s="34" t="s">
        <v>551</v>
      </c>
      <c r="C84" s="25">
        <v>2004</v>
      </c>
      <c r="D84" s="34" t="s">
        <v>215</v>
      </c>
      <c r="E84" s="50">
        <v>0.1173611111111111</v>
      </c>
    </row>
    <row r="85" spans="1:5" ht="15">
      <c r="A85" s="25">
        <v>11</v>
      </c>
      <c r="B85" s="34" t="s">
        <v>552</v>
      </c>
      <c r="C85" s="25">
        <v>2003</v>
      </c>
      <c r="D85" s="34" t="s">
        <v>198</v>
      </c>
      <c r="E85" s="50">
        <v>0.12361111111111112</v>
      </c>
    </row>
    <row r="86" spans="1:5" ht="15">
      <c r="A86" s="25">
        <v>12</v>
      </c>
      <c r="B86" s="34" t="s">
        <v>553</v>
      </c>
      <c r="C86" s="25">
        <v>2003</v>
      </c>
      <c r="D86" s="34" t="s">
        <v>554</v>
      </c>
      <c r="E86" s="50">
        <v>0.13194444444444445</v>
      </c>
    </row>
    <row r="87" spans="1:5" ht="15">
      <c r="A87" s="25">
        <v>13</v>
      </c>
      <c r="B87" s="34" t="s">
        <v>555</v>
      </c>
      <c r="C87" s="25">
        <v>2003</v>
      </c>
      <c r="D87" s="34" t="s">
        <v>556</v>
      </c>
      <c r="E87" s="50">
        <v>0.13541666666666666</v>
      </c>
    </row>
    <row r="88" spans="1:5" ht="15">
      <c r="A88" s="25">
        <v>14</v>
      </c>
      <c r="B88" s="34" t="s">
        <v>557</v>
      </c>
      <c r="C88" s="25">
        <v>2004</v>
      </c>
      <c r="D88" s="34" t="s">
        <v>198</v>
      </c>
      <c r="E88" s="50">
        <v>0.15486111111111112</v>
      </c>
    </row>
    <row r="89" spans="1:5" ht="15">
      <c r="A89" s="25"/>
      <c r="B89" s="34"/>
      <c r="C89" s="25"/>
      <c r="D89" s="34"/>
      <c r="E89" s="50"/>
    </row>
    <row r="90" spans="1:5" ht="15">
      <c r="A90" s="61" t="s">
        <v>558</v>
      </c>
      <c r="B90" s="61"/>
      <c r="C90" s="61"/>
      <c r="D90" s="61"/>
      <c r="E90" s="61"/>
    </row>
    <row r="91" spans="1:5" ht="15">
      <c r="A91" s="20" t="s">
        <v>0</v>
      </c>
      <c r="B91" s="32" t="s">
        <v>460</v>
      </c>
      <c r="C91" s="32" t="s">
        <v>461</v>
      </c>
      <c r="D91" s="32" t="s">
        <v>462</v>
      </c>
      <c r="E91" s="20" t="s">
        <v>463</v>
      </c>
    </row>
    <row r="92" spans="1:5" ht="15">
      <c r="A92" s="25">
        <v>1</v>
      </c>
      <c r="B92" s="34" t="s">
        <v>559</v>
      </c>
      <c r="C92" s="25">
        <v>2002</v>
      </c>
      <c r="D92" s="34" t="s">
        <v>215</v>
      </c>
      <c r="E92" s="50">
        <v>0.08472222222222221</v>
      </c>
    </row>
    <row r="93" spans="1:5" ht="15">
      <c r="A93" s="25">
        <v>2</v>
      </c>
      <c r="B93" s="34" t="s">
        <v>560</v>
      </c>
      <c r="C93" s="25">
        <v>2004</v>
      </c>
      <c r="D93" s="34" t="s">
        <v>215</v>
      </c>
      <c r="E93" s="50">
        <v>0.08958333333333333</v>
      </c>
    </row>
    <row r="94" spans="1:5" ht="15">
      <c r="A94" s="25">
        <v>3</v>
      </c>
      <c r="B94" s="34" t="s">
        <v>561</v>
      </c>
      <c r="C94" s="25">
        <v>2004</v>
      </c>
      <c r="D94" s="34" t="s">
        <v>215</v>
      </c>
      <c r="E94" s="50">
        <v>0.09027777777777778</v>
      </c>
    </row>
    <row r="95" spans="1:5" ht="15">
      <c r="A95" s="25">
        <v>4</v>
      </c>
      <c r="B95" s="34" t="s">
        <v>562</v>
      </c>
      <c r="C95" s="25">
        <v>2004</v>
      </c>
      <c r="D95" s="34" t="s">
        <v>215</v>
      </c>
      <c r="E95" s="50">
        <v>0.09166666666666667</v>
      </c>
    </row>
    <row r="96" spans="1:5" ht="15">
      <c r="A96" s="25">
        <v>5</v>
      </c>
      <c r="B96" s="34" t="s">
        <v>563</v>
      </c>
      <c r="C96" s="25">
        <v>2002</v>
      </c>
      <c r="D96" s="34" t="s">
        <v>198</v>
      </c>
      <c r="E96" s="50">
        <v>0.09375</v>
      </c>
    </row>
    <row r="97" spans="1:5" ht="15">
      <c r="A97" s="25">
        <v>6</v>
      </c>
      <c r="B97" s="34" t="s">
        <v>564</v>
      </c>
      <c r="C97" s="25">
        <v>2002</v>
      </c>
      <c r="D97" s="34" t="s">
        <v>215</v>
      </c>
      <c r="E97" s="50">
        <v>0.09652777777777777</v>
      </c>
    </row>
    <row r="98" spans="1:5" ht="15">
      <c r="A98" s="25">
        <v>7</v>
      </c>
      <c r="B98" s="34" t="s">
        <v>565</v>
      </c>
      <c r="C98" s="25">
        <v>2004</v>
      </c>
      <c r="D98" s="34" t="s">
        <v>215</v>
      </c>
      <c r="E98" s="50">
        <v>0.09722222222222222</v>
      </c>
    </row>
    <row r="99" spans="1:5" ht="15">
      <c r="A99" s="25">
        <v>8</v>
      </c>
      <c r="B99" s="34" t="s">
        <v>566</v>
      </c>
      <c r="C99" s="25">
        <v>2004</v>
      </c>
      <c r="D99" s="34" t="s">
        <v>215</v>
      </c>
      <c r="E99" s="50">
        <v>0.09722222222222222</v>
      </c>
    </row>
    <row r="100" spans="1:5" ht="15">
      <c r="A100" s="25">
        <v>9</v>
      </c>
      <c r="B100" s="34" t="s">
        <v>567</v>
      </c>
      <c r="C100" s="25">
        <v>2004</v>
      </c>
      <c r="D100" s="34" t="s">
        <v>568</v>
      </c>
      <c r="E100" s="50">
        <v>0.10208333333333335</v>
      </c>
    </row>
    <row r="101" spans="1:5" ht="15">
      <c r="A101" s="25">
        <v>10</v>
      </c>
      <c r="B101" s="34" t="s">
        <v>569</v>
      </c>
      <c r="C101" s="25">
        <v>2004</v>
      </c>
      <c r="D101" s="34" t="s">
        <v>198</v>
      </c>
      <c r="E101" s="50">
        <v>0.10972222222222222</v>
      </c>
    </row>
    <row r="102" spans="1:5" ht="15">
      <c r="A102" s="53">
        <v>11</v>
      </c>
      <c r="B102" s="54" t="s">
        <v>570</v>
      </c>
      <c r="C102" s="25">
        <v>2004</v>
      </c>
      <c r="D102" s="34" t="s">
        <v>215</v>
      </c>
      <c r="E102" s="50">
        <v>0.11875000000000001</v>
      </c>
    </row>
    <row r="103" spans="1:5" ht="15">
      <c r="A103" s="53">
        <v>12</v>
      </c>
      <c r="B103" s="47" t="s">
        <v>571</v>
      </c>
      <c r="C103" s="25">
        <v>2003</v>
      </c>
      <c r="D103" s="34" t="s">
        <v>215</v>
      </c>
      <c r="E103" s="50">
        <v>0.12569444444444444</v>
      </c>
    </row>
    <row r="104" spans="1:5" ht="15">
      <c r="A104" s="53">
        <v>13</v>
      </c>
      <c r="B104" s="47" t="s">
        <v>572</v>
      </c>
      <c r="C104" s="25">
        <v>2004</v>
      </c>
      <c r="D104" s="34" t="s">
        <v>190</v>
      </c>
      <c r="E104" s="50">
        <v>0.13194444444444445</v>
      </c>
    </row>
    <row r="105" spans="1:5" ht="15">
      <c r="A105" s="53"/>
      <c r="B105" s="54"/>
      <c r="C105" s="25"/>
      <c r="D105" s="34"/>
      <c r="E105" s="50"/>
    </row>
    <row r="106" spans="1:5" ht="15">
      <c r="A106" s="61" t="s">
        <v>573</v>
      </c>
      <c r="B106" s="61"/>
      <c r="C106" s="61"/>
      <c r="D106" s="61"/>
      <c r="E106" s="61"/>
    </row>
    <row r="107" spans="1:5" ht="15">
      <c r="A107" s="20" t="s">
        <v>0</v>
      </c>
      <c r="B107" s="32" t="s">
        <v>460</v>
      </c>
      <c r="C107" s="32" t="s">
        <v>461</v>
      </c>
      <c r="D107" s="32" t="s">
        <v>462</v>
      </c>
      <c r="E107" s="20" t="s">
        <v>463</v>
      </c>
    </row>
    <row r="108" spans="1:5" ht="15">
      <c r="A108" s="25">
        <v>1</v>
      </c>
      <c r="B108" s="34" t="s">
        <v>574</v>
      </c>
      <c r="C108" s="25">
        <v>2001</v>
      </c>
      <c r="D108" s="34" t="s">
        <v>215</v>
      </c>
      <c r="E108" s="50">
        <v>0.13402777777777777</v>
      </c>
    </row>
    <row r="109" spans="1:5" ht="15">
      <c r="A109" s="25"/>
      <c r="B109" s="27"/>
      <c r="C109" s="25"/>
      <c r="D109" s="27"/>
      <c r="E109" s="55"/>
    </row>
    <row r="110" spans="1:5" ht="15">
      <c r="A110" s="61" t="s">
        <v>575</v>
      </c>
      <c r="B110" s="61"/>
      <c r="C110" s="61"/>
      <c r="D110" s="61"/>
      <c r="E110" s="61"/>
    </row>
    <row r="111" spans="1:5" ht="15">
      <c r="A111" s="20" t="s">
        <v>0</v>
      </c>
      <c r="B111" s="32" t="s">
        <v>460</v>
      </c>
      <c r="C111" s="32" t="s">
        <v>461</v>
      </c>
      <c r="D111" s="32" t="s">
        <v>462</v>
      </c>
      <c r="E111" s="20" t="s">
        <v>463</v>
      </c>
    </row>
    <row r="112" spans="1:5" ht="15">
      <c r="A112" s="25">
        <v>1</v>
      </c>
      <c r="B112" s="34" t="s">
        <v>576</v>
      </c>
      <c r="C112" s="25">
        <v>2000</v>
      </c>
      <c r="D112" s="34" t="s">
        <v>215</v>
      </c>
      <c r="E112" s="50">
        <v>0.11458333333333333</v>
      </c>
    </row>
    <row r="113" spans="1:5" ht="15">
      <c r="A113" s="45" t="s">
        <v>577</v>
      </c>
      <c r="B113" s="34" t="s">
        <v>578</v>
      </c>
      <c r="C113" s="25">
        <v>2000</v>
      </c>
      <c r="D113" s="34" t="s">
        <v>215</v>
      </c>
      <c r="E113" s="50">
        <v>0.12013888888888889</v>
      </c>
    </row>
    <row r="114" spans="1:5" ht="15">
      <c r="A114" s="45" t="s">
        <v>577</v>
      </c>
      <c r="B114" s="34" t="s">
        <v>579</v>
      </c>
      <c r="C114" s="25">
        <v>2000</v>
      </c>
      <c r="D114" s="34" t="s">
        <v>215</v>
      </c>
      <c r="E114" s="50">
        <v>0.12013888888888889</v>
      </c>
    </row>
    <row r="115" spans="1:5" ht="15">
      <c r="A115" s="25">
        <v>4</v>
      </c>
      <c r="B115" s="34" t="s">
        <v>580</v>
      </c>
      <c r="C115" s="25">
        <v>2001</v>
      </c>
      <c r="D115" s="34" t="s">
        <v>215</v>
      </c>
      <c r="E115" s="50">
        <v>0.12708333333333333</v>
      </c>
    </row>
    <row r="116" spans="1:5" ht="15">
      <c r="A116" s="25"/>
      <c r="B116" s="27"/>
      <c r="C116" s="25"/>
      <c r="D116" s="27"/>
      <c r="E116" s="50"/>
    </row>
    <row r="117" spans="1:5" ht="15">
      <c r="A117" s="61" t="s">
        <v>581</v>
      </c>
      <c r="B117" s="61"/>
      <c r="C117" s="61"/>
      <c r="D117" s="61"/>
      <c r="E117" s="61"/>
    </row>
    <row r="118" spans="1:5" ht="15">
      <c r="A118" s="20" t="s">
        <v>0</v>
      </c>
      <c r="B118" s="32" t="s">
        <v>460</v>
      </c>
      <c r="C118" s="32" t="s">
        <v>461</v>
      </c>
      <c r="D118" s="32" t="s">
        <v>462</v>
      </c>
      <c r="E118" s="20" t="s">
        <v>463</v>
      </c>
    </row>
    <row r="119" spans="1:5" ht="15">
      <c r="A119" s="25">
        <v>1</v>
      </c>
      <c r="B119" s="34" t="s">
        <v>582</v>
      </c>
      <c r="C119" s="25">
        <v>1998</v>
      </c>
      <c r="D119" s="34" t="s">
        <v>478</v>
      </c>
      <c r="E119" s="50">
        <v>0.12152777777777778</v>
      </c>
    </row>
  </sheetData>
  <sheetProtection/>
  <mergeCells count="11">
    <mergeCell ref="A66:E66"/>
    <mergeCell ref="A73:E73"/>
    <mergeCell ref="A90:E90"/>
    <mergeCell ref="A106:E106"/>
    <mergeCell ref="A110:E110"/>
    <mergeCell ref="A117:E117"/>
    <mergeCell ref="A3:E3"/>
    <mergeCell ref="A14:E14"/>
    <mergeCell ref="A27:E27"/>
    <mergeCell ref="A41:E41"/>
    <mergeCell ref="A55:E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Eva</cp:lastModifiedBy>
  <cp:lastPrinted>2013-09-18T16:12:33Z</cp:lastPrinted>
  <dcterms:created xsi:type="dcterms:W3CDTF">2013-06-16T21:06:39Z</dcterms:created>
  <dcterms:modified xsi:type="dcterms:W3CDTF">2013-09-19T12:32:37Z</dcterms:modified>
  <cp:category/>
  <cp:version/>
  <cp:contentType/>
  <cp:contentStatus/>
</cp:coreProperties>
</file>